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Servidor" sheetId="7" r:id="rId1"/>
  </sheets>
  <definedNames>
    <definedName name="_xlnm.Print_Area" localSheetId="0">Servidor!$A$1:$S$26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7" l="1"/>
  <c r="F23" i="7"/>
  <c r="F22" i="7"/>
  <c r="F21" i="7"/>
  <c r="F40" i="7"/>
  <c r="F41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0" i="7"/>
  <c r="F19" i="7"/>
  <c r="F18" i="7"/>
  <c r="F17" i="7"/>
  <c r="F16" i="7"/>
  <c r="F15" i="7"/>
  <c r="F14" i="7"/>
  <c r="F13" i="7"/>
  <c r="F12" i="7"/>
  <c r="F11" i="7"/>
  <c r="F10" i="7"/>
  <c r="F9" i="7"/>
</calcChain>
</file>

<file path=xl/sharedStrings.xml><?xml version="1.0" encoding="utf-8"?>
<sst xmlns="http://schemas.openxmlformats.org/spreadsheetml/2006/main" count="559" uniqueCount="94">
  <si>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</si>
  <si>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</si>
  <si>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</si>
  <si>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</si>
  <si>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</si>
  <si>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</si>
  <si>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</si>
  <si>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</si>
  <si>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</si>
  <si>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</si>
  <si>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</si>
  <si>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</si>
  <si>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</si>
  <si>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</si>
  <si>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</si>
  <si>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</si>
  <si>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</si>
  <si>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</si>
  <si>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</si>
  <si>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</si>
  <si>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</si>
  <si>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</si>
  <si>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</si>
  <si>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</si>
  <si>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Alto</t>
  </si>
  <si>
    <t>Baixo</t>
  </si>
  <si>
    <t>Médio</t>
  </si>
  <si>
    <t>Empréstimo Consignado</t>
  </si>
  <si>
    <t>SEI</t>
  </si>
  <si>
    <t>Excluir os empréstimos da folha de pagamento que ultrapassam a margem consignável.</t>
  </si>
  <si>
    <r>
      <t>Ressarcimento Cedidos ao STJ</t>
    </r>
    <r>
      <rPr>
        <b/>
        <sz val="16"/>
        <color rgb="FFC0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>e pelo STJ</t>
    </r>
  </si>
  <si>
    <t>GFIP - Guia de Recolhimento do Fundo de Garantia do Tempo de Serviço e Informações à Previdência Social</t>
  </si>
  <si>
    <t>Aptidões</t>
  </si>
  <si>
    <t>Técnicas Complementares</t>
  </si>
  <si>
    <t>Sistemas Internos do STJ</t>
  </si>
  <si>
    <t>Access</t>
  </si>
  <si>
    <t>Editor de PDF</t>
  </si>
  <si>
    <t xml:space="preserve">Excel </t>
  </si>
  <si>
    <t xml:space="preserve">Outlook </t>
  </si>
  <si>
    <t>Word</t>
  </si>
  <si>
    <t>Acórdãos do TCU</t>
  </si>
  <si>
    <t>Direito Administrativo/Constitucional</t>
  </si>
  <si>
    <t>Emissão de certidão/Normativo externos correlatos</t>
  </si>
  <si>
    <t>Legislação Previdenciária</t>
  </si>
  <si>
    <t>Legislação Tributária</t>
  </si>
  <si>
    <t>Atendimento ao Público</t>
  </si>
  <si>
    <t>Interpretação de Textos</t>
  </si>
  <si>
    <t>Manual de Padronização de Textos do STJ</t>
  </si>
  <si>
    <t>Organização e Planejamento</t>
  </si>
  <si>
    <t>e-consig</t>
  </si>
  <si>
    <t>Instruções Normativas, Resoluções, Pareceres AJU</t>
  </si>
  <si>
    <t>Atualização de conteúdo da intranet</t>
  </si>
  <si>
    <t>Leis de Remuneração do Poder Judiciário</t>
  </si>
  <si>
    <t xml:space="preserve">Seção de Pagamento de Cedidos e Sem vínculo - SEPAC   
</t>
  </si>
  <si>
    <t>Reposição ao erário e pagamento de valores relativos a exercícios anteriores de servidores cedidos e sem vínculo</t>
  </si>
  <si>
    <r>
      <t xml:space="preserve"> Controle do Teto Constitucional </t>
    </r>
    <r>
      <rPr>
        <b/>
        <sz val="16"/>
        <rFont val="Calibri"/>
        <family val="2"/>
        <scheme val="minor"/>
      </rPr>
      <t>dos servidores cedidos e sem vínculo</t>
    </r>
  </si>
  <si>
    <t>Folha de Pagamento</t>
  </si>
  <si>
    <t>Receber, por e-mail, as alterações de pagamento, das unidades que efetuaram a vacância, e os processos que irão compor a folha de pagamento dos servidores cedidos e sem vínculo efetivo.</t>
  </si>
  <si>
    <t>Efetuar os cálculos e os lançamentos manuais em folha de pagamento dos servidores cedidos e sem vínculo efetivo.</t>
  </si>
  <si>
    <t>Conferir os lançamentos efetuados na folha de pagamento dos servidores cedidos e sem vínculo efetivo.</t>
  </si>
  <si>
    <t>Normativos externos</t>
  </si>
  <si>
    <t>Sistemas internos</t>
  </si>
  <si>
    <t>Sistemas Comerciais</t>
  </si>
  <si>
    <t>Avaliar se a cessão do servidor(a) é com ônus para o STJ ou com ônus para o órgão cessionário.</t>
  </si>
  <si>
    <t>Confeccionar fatura de ressarcimento com os custos totais do servidor(a), no caso de ressarcimento de cedidos pelo STJ.</t>
  </si>
  <si>
    <t>Encaminhar Fatura de ressarcimento ao órgão Cessionário.</t>
  </si>
  <si>
    <t>Encaminhar Fatura de ressarcimento para a área competente para pagamento.</t>
  </si>
  <si>
    <t>Conduzir o processo de trabalho da folha suplementar de pagamento no sistema de gestão de pessoas: abertura, cálculo, geração e conferência de relatórios, fechamento, geração e transmissão de arquivos da folha.</t>
  </si>
  <si>
    <t>Instruir o processo administrativo de folha suplementar de pagamento.</t>
  </si>
  <si>
    <t>Importar dados do sistema de gerenciamento da margem para folha de pagamento.</t>
  </si>
  <si>
    <t>Enviar planilhas, com os valores a serem ressarcidos pelos cedidos e sem vínculo ou de pagamento de exercícios anteriores, à Seção de Conformidade, para a conferência.</t>
  </si>
  <si>
    <t>Lançar os valores em folha de pagamento dos valores a serem pagos ou ressarcidos ao erário pelos servidores cedidos e sem vínculo.</t>
  </si>
  <si>
    <t>Enviar as informações para inscrição em dívida ativa, em caso de inadimplência do servidor cedido e sem vínculo.</t>
  </si>
  <si>
    <t>Receber Declaração de Acumulação de Rendimentos dos servidores cedidos e sem vínculo.</t>
  </si>
  <si>
    <t>Cobrar faturas de ressarcimentos de cedidos, caso o ônus seja do STJ.</t>
  </si>
  <si>
    <t>Analisar faturas de ressarcimentos de cedidos ao STJ, recebidas.</t>
  </si>
  <si>
    <r>
      <t xml:space="preserve">Lançar no sistema de </t>
    </r>
    <r>
      <rPr>
        <b/>
        <sz val="16"/>
        <color theme="1"/>
        <rFont val="Calibri"/>
        <family val="2"/>
        <scheme val="minor"/>
      </rPr>
      <t xml:space="preserve">ressarcimento </t>
    </r>
    <r>
      <rPr>
        <sz val="16"/>
        <color theme="1"/>
        <rFont val="Calibri"/>
        <family val="2"/>
        <scheme val="minor"/>
      </rPr>
      <t>os valores cobrados pelo órgão cedente e, alteração, se houver, dos servidores cedidos pelo STJ.</t>
    </r>
  </si>
  <si>
    <r>
      <t xml:space="preserve">Ajustar planilha de pagamento de cedidos ao STJ ou pelo STJ, no sistema de </t>
    </r>
    <r>
      <rPr>
        <b/>
        <sz val="16"/>
        <color theme="1"/>
        <rFont val="Calibri"/>
        <family val="2"/>
        <scheme val="minor"/>
      </rPr>
      <t>ressarcimento.</t>
    </r>
  </si>
  <si>
    <t>Controlar os valores ressarcidos, no caso de ressarcimento de cedidos pelo STJ.</t>
  </si>
  <si>
    <r>
      <t>Conduzir o processo de trabalho da folha</t>
    </r>
    <r>
      <rPr>
        <b/>
        <sz val="16"/>
        <color theme="1"/>
        <rFont val="Calibri"/>
        <family val="2"/>
        <scheme val="minor"/>
      </rPr>
      <t xml:space="preserve"> normal </t>
    </r>
    <r>
      <rPr>
        <sz val="16"/>
        <color theme="1"/>
        <rFont val="Calibri"/>
        <family val="2"/>
        <scheme val="minor"/>
      </rPr>
      <t>de pagamento no sistema de gestão de pessoas: abertura, cálculo, geração e conferência de relatórios, fechamento, geração e transmissão de arquivos da folha.</t>
    </r>
  </si>
  <si>
    <r>
      <t xml:space="preserve">Instruir o processo administrativo de folha </t>
    </r>
    <r>
      <rPr>
        <b/>
        <sz val="16"/>
        <color theme="1"/>
        <rFont val="Calibri"/>
        <family val="2"/>
        <scheme val="minor"/>
      </rPr>
      <t>normal</t>
    </r>
    <r>
      <rPr>
        <sz val="16"/>
        <color theme="1"/>
        <rFont val="Calibri"/>
        <family val="2"/>
        <scheme val="minor"/>
      </rPr>
      <t xml:space="preserve"> de pagamento.</t>
    </r>
  </si>
  <si>
    <r>
      <t>Levantar, no</t>
    </r>
    <r>
      <rPr>
        <b/>
        <sz val="16"/>
        <color theme="1"/>
        <rFont val="Calibri"/>
        <family val="2"/>
        <scheme val="minor"/>
      </rPr>
      <t xml:space="preserve"> sistema de gestão de pessoas </t>
    </r>
    <r>
      <rPr>
        <sz val="16"/>
        <color theme="1"/>
        <rFont val="Calibri"/>
        <family val="2"/>
        <scheme val="minor"/>
      </rPr>
      <t>e SIAFI, dados da empresa e dos trabalhadores, os fatos geradores de contribuições previdenciárias e valores devidos ao INSS, bem como as remunerações dos trabalhadores, visando atualização dos dados previdenciários junto à Receita Federal.</t>
    </r>
  </si>
  <si>
    <r>
      <t xml:space="preserve">Conferir os dados coletados </t>
    </r>
    <r>
      <rPr>
        <b/>
        <sz val="16"/>
        <color theme="1"/>
        <rFont val="Calibri"/>
        <family val="2"/>
        <scheme val="minor"/>
      </rPr>
      <t>no sistema de gestão de pessoas</t>
    </r>
    <r>
      <rPr>
        <sz val="16"/>
        <color theme="1"/>
        <rFont val="Calibri"/>
        <family val="2"/>
        <scheme val="minor"/>
      </rPr>
      <t xml:space="preserve"> e SIAFI, realizando alterações, se for o caso.</t>
    </r>
  </si>
  <si>
    <t>Enviar a GFIP ao INSS, até o dia 7 de cada mês.</t>
  </si>
  <si>
    <r>
      <t xml:space="preserve">Exportar do  </t>
    </r>
    <r>
      <rPr>
        <b/>
        <sz val="16"/>
        <color theme="1"/>
        <rFont val="Calibri"/>
        <family val="2"/>
        <scheme val="minor"/>
      </rPr>
      <t>sistema de gestão de pessoas</t>
    </r>
    <r>
      <rPr>
        <sz val="16"/>
        <color theme="1"/>
        <rFont val="Calibri"/>
        <family val="2"/>
        <scheme val="minor"/>
      </rPr>
      <t xml:space="preserve"> para o sistema de consignações todas as ocorrências (inclusão/exclusão de contratos).</t>
    </r>
  </si>
  <si>
    <t>Orientar o servidor em relação ao sistema de gerenciamento de margem (desbloqueio/cadastramento de senha).</t>
  </si>
  <si>
    <t>Receber as alterações de pagamento e os processos que geram obrigações de passivos de exercícios anteriores ou de reposição ao erário referentes aos servidores cedidos e sem vínculo.</t>
  </si>
  <si>
    <r>
      <t xml:space="preserve">Autuar processo de pagamento de exercícios anteriores ou de reposição ao erário, referente </t>
    </r>
    <r>
      <rPr>
        <b/>
        <sz val="16"/>
        <color theme="1"/>
        <rFont val="Calibri"/>
        <family val="2"/>
        <scheme val="minor"/>
      </rPr>
      <t>aos</t>
    </r>
    <r>
      <rPr>
        <sz val="16"/>
        <color theme="1"/>
        <rFont val="Calibri"/>
        <family val="2"/>
        <scheme val="minor"/>
      </rPr>
      <t xml:space="preserve"> servidores cedidos e sem vínculo.</t>
    </r>
  </si>
  <si>
    <r>
      <t xml:space="preserve">Efetuar os cálculos em planilhas, com os valores a serem pagos ou ressarcidos </t>
    </r>
    <r>
      <rPr>
        <b/>
        <sz val="16"/>
        <color theme="1"/>
        <rFont val="Calibri"/>
        <family val="2"/>
        <scheme val="minor"/>
      </rPr>
      <t>pelos</t>
    </r>
    <r>
      <rPr>
        <sz val="16"/>
        <color theme="1"/>
        <rFont val="Calibri"/>
        <family val="2"/>
        <scheme val="minor"/>
      </rPr>
      <t xml:space="preserve"> servidores cedidos e sem vínculo.</t>
    </r>
  </si>
  <si>
    <t>Instruir os processos de reposição ao erário, notificando os devedores.</t>
  </si>
  <si>
    <t>Instruir os processos de pagamento de valores relativos a exercício anteriores, com as informações conferidas, enviando para autorização de pagamento e disponibilidade orçamentária.</t>
  </si>
  <si>
    <r>
      <t xml:space="preserve">Cadastrar no </t>
    </r>
    <r>
      <rPr>
        <b/>
        <sz val="16"/>
        <color theme="1"/>
        <rFont val="Calibri"/>
        <family val="2"/>
        <scheme val="minor"/>
      </rPr>
      <t xml:space="preserve">sistema de gestão de pessoas </t>
    </r>
    <r>
      <rPr>
        <sz val="16"/>
        <color theme="1"/>
        <rFont val="Calibri"/>
        <family val="2"/>
        <scheme val="minor"/>
      </rPr>
      <t>os valores contidos na Declaração dos servidores cedidos e sem vínculo.</t>
    </r>
  </si>
  <si>
    <r>
      <t>Abater o valor excedente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>ao Teto Constitucional estabelecido.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</si>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</sst>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justify" vertical="top"/>
      <protection locked="0"/>
    </xf>
    <xf numFmtId="0" fontId="7" fillId="0" borderId="1" xfId="0" applyFont="1" applyFill="1" applyBorder="1" applyAlignment="1" applyProtection="1">
      <alignment horizontal="justify" vertical="top" wrapText="1"/>
      <protection locked="0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2" fontId="5" fillId="7" borderId="1" xfId="0" applyNumberFormat="1" applyFont="1" applyFill="1" applyBorder="1" applyAlignment="1" applyProtection="1">
      <alignment horizontal="left" vertical="center" textRotation="90" wrapText="1"/>
    </xf>
    <xf numFmtId="2" fontId="5" fillId="7" borderId="1" xfId="0" applyNumberFormat="1" applyFont="1" applyFill="1" applyBorder="1" applyAlignment="1" applyProtection="1">
      <alignment horizontal="center" vertical="center" textRotation="90" wrapText="1"/>
    </xf>
    <xf numFmtId="0" fontId="7" fillId="2" borderId="1" xfId="0" applyFont="1" applyFill="1" applyBorder="1" applyAlignment="1" applyProtection="1">
      <alignment horizontal="justify" vertical="top" wrapText="1"/>
      <protection locked="0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8" fillId="0" borderId="13" xfId="0" applyFont="1" applyFill="1" applyBorder="1" applyAlignment="1">
      <alignment horizontal="center" vertical="center" textRotation="90" wrapText="1"/>
    </xf>
    <xf numFmtId="0" fontId="8" fillId="0" borderId="14" xfId="0" applyFont="1" applyFill="1" applyBorder="1" applyAlignment="1">
      <alignment horizontal="center" vertical="center" textRotation="90" wrapText="1"/>
    </xf>
    <xf numFmtId="0" fontId="8" fillId="0" borderId="15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8" fillId="0" borderId="13" xfId="0" applyFont="1" applyFill="1" applyBorder="1" applyAlignment="1" applyProtection="1">
      <alignment horizontal="center" vertical="center" textRotation="90" wrapText="1"/>
      <protection locked="0"/>
    </xf>
    <xf numFmtId="0" fontId="8" fillId="0" borderId="14" xfId="0" applyFont="1" applyFill="1" applyBorder="1" applyAlignment="1" applyProtection="1">
      <alignment horizontal="center" vertical="center" textRotation="90" wrapText="1"/>
      <protection locked="0"/>
    </xf>
    <xf numFmtId="0" fontId="8" fillId="0" borderId="15" xfId="0" applyFont="1" applyFill="1" applyBorder="1" applyAlignment="1" applyProtection="1">
      <alignment horizontal="center" vertical="center" textRotation="90" wrapText="1"/>
      <protection locked="0"/>
    </xf>
    <xf numFmtId="0" fontId="0" fillId="0" borderId="14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</xf>
    <xf numFmtId="0" fontId="5" fillId="7" borderId="12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5" fillId="7" borderId="13" xfId="0" applyFont="1" applyFill="1" applyBorder="1" applyAlignment="1" applyProtection="1">
      <alignment horizontal="center" vertical="center" wrapText="1"/>
    </xf>
    <xf numFmtId="0" fontId="5" fillId="7" borderId="14" xfId="0" applyFont="1" applyFill="1" applyBorder="1" applyAlignment="1" applyProtection="1">
      <alignment horizontal="center" vertical="center" wrapText="1"/>
    </xf>
    <xf numFmtId="0" fontId="5" fillId="7" borderId="15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2" fontId="4" fillId="7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0" fillId="8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pageSetUpPr fitToPage="1"/>
  </sheetPr>
  <dimension ref="A1:AM41"/>
  <sheetViews>
    <sheetView showGridLines="0" tabSelected="1" zoomScale="62" zoomScaleNormal="62" workbookViewId="0">
      <selection activeCell="AO11" sqref="AO11"/>
    </sheetView>
  </sheetViews>
  <sheetFormatPr defaultRowHeight="21" x14ac:dyDescent="0.35"/>
  <cols>
    <col min="1" max="1" width="28.140625" style="6" customWidth="1"/>
    <col min="2" max="2" width="108.85546875" style="7" customWidth="1"/>
    <col min="3" max="4" width="8.7109375" style="1" customWidth="1"/>
    <col min="5" max="5" width="8.7109375" style="2" customWidth="1"/>
    <col min="6" max="6" width="8.7109375" style="14" customWidth="1"/>
    <col min="7" max="9" width="6.7109375" style="2" customWidth="1"/>
    <col min="10" max="10" width="6.7109375" style="1" customWidth="1"/>
    <col min="11" max="16" width="6.7109375" style="11" customWidth="1"/>
    <col min="17" max="25" width="6.7109375" style="3" customWidth="1"/>
    <col min="26" max="29" width="6.7109375" style="4" customWidth="1"/>
    <col min="30" max="30" width="6.7109375" style="18" customWidth="1"/>
    <col min="31" max="35" width="6.7109375" style="4" customWidth="1"/>
    <col min="36" max="36" width="6.7109375" customWidth="1"/>
    <col min="37" max="39" width="6.7109375" style="4" customWidth="1"/>
    <col min="40" max="16384" width="9.140625" style="4"/>
  </cols>
  <sheetData>
    <row r="1" spans="1:39" ht="15" customHeight="1" x14ac:dyDescent="0.3">
      <c r="A1" s="17" t="s">
        <v>7</v>
      </c>
      <c r="B1" s="16" t="s">
        <v>53</v>
      </c>
      <c r="K1" s="3"/>
      <c r="L1" s="3"/>
      <c r="M1" s="3"/>
      <c r="N1" s="3"/>
      <c r="O1" s="3"/>
      <c r="P1" s="3"/>
    </row>
    <row r="2" spans="1:39" ht="27.75" customHeight="1" x14ac:dyDescent="0.35">
      <c r="A2" s="5"/>
      <c r="B2" s="76"/>
      <c r="K2" s="3"/>
      <c r="L2" s="3"/>
      <c r="M2" s="3"/>
      <c r="N2" s="3"/>
      <c r="O2" s="3"/>
      <c r="P2" s="3"/>
    </row>
    <row r="3" spans="1:39" ht="33" customHeight="1" x14ac:dyDescent="0.35">
      <c r="A3" s="12"/>
      <c r="B3" s="13"/>
      <c r="C3" s="14"/>
      <c r="D3" s="41" t="s">
        <v>4</v>
      </c>
      <c r="E3" s="42"/>
      <c r="F3" s="43"/>
      <c r="G3" s="50" t="s">
        <v>8</v>
      </c>
      <c r="H3" s="51"/>
      <c r="I3" s="51"/>
      <c r="J3" s="52"/>
      <c r="K3" s="53" t="s">
        <v>6</v>
      </c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</row>
    <row r="4" spans="1:39" ht="21" customHeight="1" x14ac:dyDescent="0.35">
      <c r="A4" s="12"/>
      <c r="B4" s="13"/>
      <c r="C4" s="14"/>
      <c r="D4" s="44"/>
      <c r="E4" s="45"/>
      <c r="F4" s="46"/>
      <c r="G4" s="54" t="s">
        <v>19</v>
      </c>
      <c r="H4" s="55"/>
      <c r="I4" s="55"/>
      <c r="J4" s="56"/>
      <c r="K4" s="63" t="s">
        <v>32</v>
      </c>
      <c r="L4" s="63"/>
      <c r="M4" s="63"/>
      <c r="N4" s="63"/>
      <c r="O4" s="63"/>
      <c r="P4" s="63"/>
      <c r="Q4" s="63"/>
      <c r="R4" s="63"/>
      <c r="S4" s="63"/>
      <c r="T4" s="64" t="s">
        <v>61</v>
      </c>
      <c r="U4" s="65"/>
      <c r="V4" s="66"/>
      <c r="W4" s="73" t="s">
        <v>62</v>
      </c>
      <c r="X4" s="63" t="s">
        <v>60</v>
      </c>
      <c r="Y4" s="63"/>
      <c r="Z4" s="63"/>
      <c r="AA4" s="63"/>
      <c r="AB4" s="63"/>
      <c r="AC4" s="63"/>
      <c r="AD4" s="63"/>
      <c r="AE4" s="63" t="s">
        <v>33</v>
      </c>
      <c r="AF4" s="63"/>
      <c r="AG4" s="63"/>
      <c r="AH4" s="63"/>
      <c r="AI4" s="63"/>
      <c r="AJ4" s="63"/>
      <c r="AK4" s="63"/>
      <c r="AL4" s="63"/>
      <c r="AM4" s="63"/>
    </row>
    <row r="5" spans="1:39" x14ac:dyDescent="0.35">
      <c r="A5" s="12"/>
      <c r="B5" s="13"/>
      <c r="C5" s="14"/>
      <c r="D5" s="44"/>
      <c r="E5" s="45"/>
      <c r="F5" s="46"/>
      <c r="G5" s="57"/>
      <c r="H5" s="58"/>
      <c r="I5" s="58"/>
      <c r="J5" s="59"/>
      <c r="K5" s="63"/>
      <c r="L5" s="63"/>
      <c r="M5" s="63"/>
      <c r="N5" s="63"/>
      <c r="O5" s="63"/>
      <c r="P5" s="63"/>
      <c r="Q5" s="63"/>
      <c r="R5" s="63"/>
      <c r="S5" s="63"/>
      <c r="T5" s="67"/>
      <c r="U5" s="68"/>
      <c r="V5" s="69"/>
      <c r="W5" s="74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</row>
    <row r="6" spans="1:39" x14ac:dyDescent="0.35">
      <c r="A6" s="12"/>
      <c r="B6" s="13"/>
      <c r="C6" s="14"/>
      <c r="D6" s="47"/>
      <c r="E6" s="48"/>
      <c r="F6" s="49"/>
      <c r="G6" s="60"/>
      <c r="H6" s="61"/>
      <c r="I6" s="61"/>
      <c r="J6" s="62"/>
      <c r="K6" s="63"/>
      <c r="L6" s="63"/>
      <c r="M6" s="63"/>
      <c r="N6" s="63"/>
      <c r="O6" s="63"/>
      <c r="P6" s="63"/>
      <c r="Q6" s="63"/>
      <c r="R6" s="63"/>
      <c r="S6" s="63"/>
      <c r="T6" s="70"/>
      <c r="U6" s="71"/>
      <c r="V6" s="72"/>
      <c r="W6" s="75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</row>
    <row r="7" spans="1:39" s="8" customFormat="1" ht="270" customHeight="1" x14ac:dyDescent="0.25">
      <c r="A7" s="15" t="s">
        <v>3</v>
      </c>
      <c r="B7" s="77" t="s">
        <v>0</v>
      </c>
      <c r="C7" s="22" t="s">
        <v>5</v>
      </c>
      <c r="D7" s="23" t="s">
        <v>1</v>
      </c>
      <c r="E7" s="23" t="s">
        <v>2</v>
      </c>
      <c r="F7" s="23" t="s">
        <v>18</v>
      </c>
      <c r="G7" s="24" t="s">
        <v>20</v>
      </c>
      <c r="H7" s="24" t="s">
        <v>21</v>
      </c>
      <c r="I7" s="24" t="s">
        <v>22</v>
      </c>
      <c r="J7" s="24" t="s">
        <v>23</v>
      </c>
      <c r="K7" s="25" t="s">
        <v>9</v>
      </c>
      <c r="L7" s="25" t="s">
        <v>10</v>
      </c>
      <c r="M7" s="25" t="s">
        <v>11</v>
      </c>
      <c r="N7" s="25" t="s">
        <v>12</v>
      </c>
      <c r="O7" s="25" t="s">
        <v>13</v>
      </c>
      <c r="P7" s="25" t="s">
        <v>14</v>
      </c>
      <c r="Q7" s="25" t="s">
        <v>15</v>
      </c>
      <c r="R7" s="25" t="s">
        <v>16</v>
      </c>
      <c r="S7" s="25" t="s">
        <v>17</v>
      </c>
      <c r="T7" s="25" t="s">
        <v>28</v>
      </c>
      <c r="U7" s="25" t="s">
        <v>49</v>
      </c>
      <c r="V7" s="25" t="s">
        <v>34</v>
      </c>
      <c r="W7" s="26" t="s">
        <v>38</v>
      </c>
      <c r="X7" s="25" t="s">
        <v>40</v>
      </c>
      <c r="Y7" s="25" t="s">
        <v>41</v>
      </c>
      <c r="Z7" s="25" t="s">
        <v>42</v>
      </c>
      <c r="AA7" s="25" t="s">
        <v>43</v>
      </c>
      <c r="AB7" s="25" t="s">
        <v>52</v>
      </c>
      <c r="AC7" s="25" t="s">
        <v>44</v>
      </c>
      <c r="AD7" s="25" t="s">
        <v>50</v>
      </c>
      <c r="AE7" s="25" t="s">
        <v>45</v>
      </c>
      <c r="AF7" s="25" t="s">
        <v>46</v>
      </c>
      <c r="AG7" s="25" t="s">
        <v>47</v>
      </c>
      <c r="AH7" s="25" t="s">
        <v>48</v>
      </c>
      <c r="AI7" s="25" t="s">
        <v>51</v>
      </c>
      <c r="AJ7" s="25" t="s">
        <v>35</v>
      </c>
      <c r="AK7" s="25" t="s">
        <v>36</v>
      </c>
      <c r="AL7" s="25" t="s">
        <v>37</v>
      </c>
      <c r="AM7" s="25" t="s">
        <v>39</v>
      </c>
    </row>
    <row r="8" spans="1:39" s="10" customFormat="1" ht="39.950000000000003" customHeight="1" x14ac:dyDescent="0.35">
      <c r="A8" s="30" t="s">
        <v>30</v>
      </c>
      <c r="B8" s="21" t="s">
        <v>63</v>
      </c>
      <c r="C8" s="9"/>
      <c r="D8" s="9" t="s">
        <v>24</v>
      </c>
      <c r="E8" s="9" t="s">
        <v>25</v>
      </c>
      <c r="F8" s="28">
        <f>IFERROR(IF(D8="Alto",3,IF(D8="Médio",2,IF(D8="Baixo",1,"")))+IF(E8="Alto",2,IF(E8="Médio",1,IF(E8="Baixo",0,""))),"")</f>
        <v>3</v>
      </c>
      <c r="G8" s="9"/>
      <c r="H8" s="79" t="s">
        <v>93</v>
      </c>
      <c r="I8" s="9"/>
      <c r="J8" s="80" t="s">
        <v>93</v>
      </c>
      <c r="K8" s="81" t="s">
        <v>93</v>
      </c>
      <c r="L8" s="9"/>
      <c r="M8" s="81" t="s">
        <v>93</v>
      </c>
      <c r="N8" s="81" t="s">
        <v>93</v>
      </c>
      <c r="O8" s="81" t="s">
        <v>93</v>
      </c>
      <c r="P8" s="81" t="s">
        <v>93</v>
      </c>
      <c r="Q8" s="81" t="s">
        <v>93</v>
      </c>
      <c r="R8" s="9"/>
      <c r="S8" s="9"/>
      <c r="T8" s="81" t="s">
        <v>93</v>
      </c>
      <c r="U8" s="9"/>
      <c r="V8" s="81" t="s">
        <v>93</v>
      </c>
      <c r="W8" s="81" t="s">
        <v>93</v>
      </c>
      <c r="X8" s="9"/>
      <c r="Y8" s="81" t="s">
        <v>93</v>
      </c>
      <c r="Z8" s="9"/>
      <c r="AA8" s="9"/>
      <c r="AB8" s="9"/>
      <c r="AC8" s="9"/>
      <c r="AD8" s="81" t="s">
        <v>93</v>
      </c>
      <c r="AE8" s="9"/>
      <c r="AF8" s="9"/>
      <c r="AG8" s="9"/>
      <c r="AH8" s="9"/>
      <c r="AI8" s="9"/>
      <c r="AJ8" s="9"/>
      <c r="AK8" s="9"/>
      <c r="AL8" s="81" t="s">
        <v>93</v>
      </c>
      <c r="AM8" s="9"/>
    </row>
    <row r="9" spans="1:39" s="10" customFormat="1" ht="39.950000000000003" customHeight="1" x14ac:dyDescent="0.35">
      <c r="A9" s="31"/>
      <c r="B9" s="21" t="s">
        <v>74</v>
      </c>
      <c r="C9" s="22" t="s">
        <v>93</v>
      </c>
      <c r="D9" s="9" t="s">
        <v>26</v>
      </c>
      <c r="E9" s="9" t="s">
        <v>24</v>
      </c>
      <c r="F9" s="28">
        <f>IFERROR(IF(D9="Alto",3,IF(D9="Médio",2,IF(D9="Baixo",1,"")))+IF(E9="Alto",2,IF(E9="Médio",1,IF(E9="Baixo",0,""))),"")</f>
        <v>4</v>
      </c>
      <c r="G9" s="9"/>
      <c r="H9" s="9"/>
      <c r="I9" s="80" t="s">
        <v>93</v>
      </c>
      <c r="J9" s="9"/>
      <c r="K9" s="81" t="s">
        <v>93</v>
      </c>
      <c r="L9" s="81" t="s">
        <v>93</v>
      </c>
      <c r="M9" s="9"/>
      <c r="N9" s="9"/>
      <c r="O9" s="9"/>
      <c r="P9" s="81" t="s">
        <v>93</v>
      </c>
      <c r="Q9" s="9"/>
      <c r="R9" s="9"/>
      <c r="S9" s="9"/>
      <c r="T9" s="9"/>
      <c r="U9" s="9"/>
      <c r="V9" s="81" t="s">
        <v>93</v>
      </c>
      <c r="W9" s="9"/>
      <c r="X9" s="9"/>
      <c r="Y9" s="81" t="s">
        <v>93</v>
      </c>
      <c r="Z9" s="81" t="s">
        <v>93</v>
      </c>
      <c r="AA9" s="81" t="s">
        <v>93</v>
      </c>
      <c r="AB9" s="9"/>
      <c r="AC9" s="9"/>
      <c r="AD9" s="81" t="s">
        <v>93</v>
      </c>
      <c r="AE9" s="9"/>
      <c r="AF9" s="9"/>
      <c r="AG9" s="9"/>
      <c r="AH9" s="9"/>
      <c r="AI9" s="9"/>
      <c r="AJ9" s="9"/>
      <c r="AK9" s="81" t="s">
        <v>93</v>
      </c>
      <c r="AL9" s="9"/>
      <c r="AM9" s="9"/>
    </row>
    <row r="10" spans="1:39" s="10" customFormat="1" ht="39.950000000000003" customHeight="1" x14ac:dyDescent="0.35">
      <c r="A10" s="31"/>
      <c r="B10" s="21" t="s">
        <v>64</v>
      </c>
      <c r="C10" s="83" t="s">
        <v>93</v>
      </c>
      <c r="D10" s="9" t="s">
        <v>26</v>
      </c>
      <c r="E10" s="9" t="s">
        <v>25</v>
      </c>
      <c r="F10" s="28">
        <f>IFERROR(IF(D10="Alto",3,IF(D10="Médio",2,IF(D10="Baixo",1,"")))+IF(E10="Alto",2,IF(E10="Médio",1,IF(E10="Baixo",0,""))),"")</f>
        <v>2</v>
      </c>
      <c r="G10" s="80" t="s">
        <v>93</v>
      </c>
      <c r="H10" s="80" t="s">
        <v>93</v>
      </c>
      <c r="I10" s="80" t="s">
        <v>93</v>
      </c>
      <c r="J10" s="9"/>
      <c r="K10" s="9"/>
      <c r="L10" s="81" t="s">
        <v>93</v>
      </c>
      <c r="M10" s="81" t="s">
        <v>93</v>
      </c>
      <c r="N10" s="81" t="s">
        <v>93</v>
      </c>
      <c r="O10" s="9"/>
      <c r="P10" s="81" t="s">
        <v>93</v>
      </c>
      <c r="Q10" s="81" t="s">
        <v>93</v>
      </c>
      <c r="R10" s="81" t="s">
        <v>93</v>
      </c>
      <c r="S10" s="81" t="s">
        <v>93</v>
      </c>
      <c r="T10" s="81" t="s">
        <v>93</v>
      </c>
      <c r="U10" s="9"/>
      <c r="V10" s="81" t="s">
        <v>93</v>
      </c>
      <c r="W10" s="81" t="s">
        <v>93</v>
      </c>
      <c r="X10" s="9"/>
      <c r="Y10" s="81" t="s">
        <v>93</v>
      </c>
      <c r="Z10" s="9"/>
      <c r="AA10" s="9"/>
      <c r="AB10" s="82"/>
      <c r="AC10" s="82"/>
      <c r="AD10" s="81" t="s">
        <v>93</v>
      </c>
      <c r="AE10" s="82"/>
      <c r="AF10" s="82"/>
      <c r="AG10" s="82"/>
      <c r="AH10" s="82"/>
      <c r="AI10" s="82"/>
      <c r="AJ10" s="81" t="s">
        <v>93</v>
      </c>
      <c r="AK10" s="9"/>
      <c r="AL10" s="9"/>
      <c r="AM10" s="9"/>
    </row>
    <row r="11" spans="1:39" s="10" customFormat="1" ht="39.950000000000003" customHeight="1" x14ac:dyDescent="0.35">
      <c r="A11" s="31"/>
      <c r="B11" s="21" t="s">
        <v>75</v>
      </c>
      <c r="C11" s="83" t="s">
        <v>93</v>
      </c>
      <c r="D11" s="9" t="s">
        <v>24</v>
      </c>
      <c r="E11" s="9" t="s">
        <v>24</v>
      </c>
      <c r="F11" s="28">
        <f t="shared" ref="F11:F28" si="0">IFERROR(IF(D11="Alto",3,IF(D11="Médio",2,IF(D11="Baixo",1,"")))+IF(E11="Alto",2,IF(E11="Médio",1,IF(E11="Baixo",0,""))),"")</f>
        <v>5</v>
      </c>
      <c r="G11" s="80" t="s">
        <v>93</v>
      </c>
      <c r="H11" s="80" t="s">
        <v>93</v>
      </c>
      <c r="I11" s="80" t="s">
        <v>93</v>
      </c>
      <c r="J11" s="9"/>
      <c r="K11" s="9"/>
      <c r="L11" s="81" t="s">
        <v>93</v>
      </c>
      <c r="M11" s="81" t="s">
        <v>93</v>
      </c>
      <c r="N11" s="81" t="s">
        <v>93</v>
      </c>
      <c r="O11" s="9"/>
      <c r="P11" s="81" t="s">
        <v>93</v>
      </c>
      <c r="Q11" s="81" t="s">
        <v>93</v>
      </c>
      <c r="R11" s="81" t="s">
        <v>93</v>
      </c>
      <c r="S11" s="81" t="s">
        <v>93</v>
      </c>
      <c r="T11" s="81" t="s">
        <v>93</v>
      </c>
      <c r="U11" s="9"/>
      <c r="V11" s="81" t="s">
        <v>93</v>
      </c>
      <c r="W11" s="81" t="s">
        <v>93</v>
      </c>
      <c r="X11" s="9"/>
      <c r="Y11" s="81" t="s">
        <v>93</v>
      </c>
      <c r="Z11" s="9"/>
      <c r="AA11" s="9"/>
      <c r="AB11" s="82"/>
      <c r="AC11" s="82"/>
      <c r="AD11" s="81" t="s">
        <v>93</v>
      </c>
      <c r="AE11" s="82"/>
      <c r="AF11" s="82"/>
      <c r="AG11" s="82"/>
      <c r="AH11" s="82"/>
      <c r="AI11" s="82"/>
      <c r="AJ11" s="81" t="s">
        <v>93</v>
      </c>
      <c r="AK11" s="9"/>
      <c r="AL11" s="9"/>
      <c r="AM11" s="9"/>
    </row>
    <row r="12" spans="1:39" s="10" customFormat="1" ht="39.950000000000003" customHeight="1" x14ac:dyDescent="0.35">
      <c r="A12" s="31"/>
      <c r="B12" s="27" t="s">
        <v>76</v>
      </c>
      <c r="C12" s="9"/>
      <c r="D12" s="9" t="s">
        <v>25</v>
      </c>
      <c r="E12" s="9" t="s">
        <v>25</v>
      </c>
      <c r="F12" s="28">
        <f t="shared" si="0"/>
        <v>1</v>
      </c>
      <c r="G12" s="9"/>
      <c r="H12" s="9"/>
      <c r="I12" s="80" t="s">
        <v>93</v>
      </c>
      <c r="J12" s="9"/>
      <c r="K12" s="9"/>
      <c r="L12" s="9"/>
      <c r="M12" s="9"/>
      <c r="N12" s="81" t="s">
        <v>93</v>
      </c>
      <c r="O12" s="9"/>
      <c r="P12" s="81" t="s">
        <v>93</v>
      </c>
      <c r="Q12" s="81" t="s">
        <v>93</v>
      </c>
      <c r="R12" s="81" t="s">
        <v>93</v>
      </c>
      <c r="S12" s="81" t="s">
        <v>93</v>
      </c>
      <c r="T12" s="9"/>
      <c r="U12" s="9"/>
      <c r="V12" s="81" t="s">
        <v>93</v>
      </c>
      <c r="W12" s="9"/>
      <c r="X12" s="9"/>
      <c r="Y12" s="81" t="s">
        <v>93</v>
      </c>
      <c r="Z12" s="9"/>
      <c r="AA12" s="9"/>
      <c r="AB12" s="82"/>
      <c r="AC12" s="82"/>
      <c r="AD12" s="9"/>
      <c r="AE12" s="82"/>
      <c r="AF12" s="82"/>
      <c r="AG12" s="82"/>
      <c r="AH12" s="82"/>
      <c r="AI12" s="82"/>
      <c r="AJ12" s="9"/>
      <c r="AK12" s="9"/>
      <c r="AL12" s="9"/>
      <c r="AM12" s="9"/>
    </row>
    <row r="13" spans="1:39" s="10" customFormat="1" ht="39.950000000000003" customHeight="1" x14ac:dyDescent="0.35">
      <c r="A13" s="31"/>
      <c r="B13" s="27" t="s">
        <v>77</v>
      </c>
      <c r="C13" s="9"/>
      <c r="D13" s="9" t="s">
        <v>26</v>
      </c>
      <c r="E13" s="9" t="s">
        <v>25</v>
      </c>
      <c r="F13" s="28">
        <f t="shared" si="0"/>
        <v>2</v>
      </c>
      <c r="G13" s="9"/>
      <c r="H13" s="9"/>
      <c r="I13" s="80" t="s">
        <v>93</v>
      </c>
      <c r="J13" s="9"/>
      <c r="K13" s="9"/>
      <c r="L13" s="9"/>
      <c r="M13" s="81" t="s">
        <v>93</v>
      </c>
      <c r="N13" s="81" t="s">
        <v>93</v>
      </c>
      <c r="O13" s="9"/>
      <c r="P13" s="81" t="s">
        <v>93</v>
      </c>
      <c r="Q13" s="81" t="s">
        <v>93</v>
      </c>
      <c r="R13" s="81" t="s">
        <v>93</v>
      </c>
      <c r="S13" s="9"/>
      <c r="T13" s="9"/>
      <c r="U13" s="9"/>
      <c r="V13" s="9"/>
      <c r="W13" s="81" t="s">
        <v>93</v>
      </c>
      <c r="X13" s="9"/>
      <c r="Y13" s="81" t="s">
        <v>93</v>
      </c>
      <c r="Z13" s="9"/>
      <c r="AA13" s="9"/>
      <c r="AB13" s="82"/>
      <c r="AC13" s="82"/>
      <c r="AD13" s="9"/>
      <c r="AE13" s="82"/>
      <c r="AF13" s="82"/>
      <c r="AG13" s="82"/>
      <c r="AH13" s="82"/>
      <c r="AI13" s="82"/>
      <c r="AJ13" s="9"/>
      <c r="AK13" s="9"/>
      <c r="AL13" s="9"/>
      <c r="AM13" s="9"/>
    </row>
    <row r="14" spans="1:39" s="10" customFormat="1" ht="39.950000000000003" customHeight="1" x14ac:dyDescent="0.35">
      <c r="A14" s="31"/>
      <c r="B14" s="21" t="s">
        <v>65</v>
      </c>
      <c r="C14" s="83" t="s">
        <v>93</v>
      </c>
      <c r="D14" s="9" t="s">
        <v>24</v>
      </c>
      <c r="E14" s="9" t="s">
        <v>25</v>
      </c>
      <c r="F14" s="28">
        <f>IFERROR(IF(D14="Alto",3,IF(D14="Médio",2,IF(D14="Baixo",1,"")))+IF(E14="Alto",2,IF(E14="Médio",1,IF(E14="Baixo",0,""))),"")</f>
        <v>3</v>
      </c>
      <c r="G14" s="9"/>
      <c r="H14" s="9"/>
      <c r="I14" s="80" t="s">
        <v>93</v>
      </c>
      <c r="J14" s="9"/>
      <c r="K14" s="9"/>
      <c r="L14" s="9"/>
      <c r="M14" s="81" t="s">
        <v>93</v>
      </c>
      <c r="N14" s="81" t="s">
        <v>93</v>
      </c>
      <c r="O14" s="9"/>
      <c r="P14" s="81" t="s">
        <v>93</v>
      </c>
      <c r="Q14" s="81" t="s">
        <v>93</v>
      </c>
      <c r="R14" s="81" t="s">
        <v>93</v>
      </c>
      <c r="S14" s="9"/>
      <c r="T14" s="9"/>
      <c r="U14" s="9"/>
      <c r="V14" s="9"/>
      <c r="W14" s="81" t="s">
        <v>93</v>
      </c>
      <c r="X14" s="9"/>
      <c r="Y14" s="81" t="s">
        <v>93</v>
      </c>
      <c r="Z14" s="9"/>
      <c r="AA14" s="9"/>
      <c r="AB14" s="82"/>
      <c r="AC14" s="82"/>
      <c r="AD14" s="81" t="s">
        <v>93</v>
      </c>
      <c r="AE14" s="82"/>
      <c r="AF14" s="82"/>
      <c r="AG14" s="82"/>
      <c r="AH14" s="82"/>
      <c r="AI14" s="82"/>
      <c r="AJ14" s="9"/>
      <c r="AK14" s="9"/>
      <c r="AL14" s="9"/>
      <c r="AM14" s="9"/>
    </row>
    <row r="15" spans="1:39" s="10" customFormat="1" ht="39.950000000000003" customHeight="1" x14ac:dyDescent="0.35">
      <c r="A15" s="31"/>
      <c r="B15" s="20" t="s">
        <v>78</v>
      </c>
      <c r="C15" s="9"/>
      <c r="D15" s="9" t="s">
        <v>24</v>
      </c>
      <c r="E15" s="9" t="s">
        <v>25</v>
      </c>
      <c r="F15" s="28">
        <f>IFERROR(IF(D15="Alto",3,IF(D15="Médio",2,IF(D15="Baixo",1,"")))+IF(E15="Alto",2,IF(E15="Médio",1,IF(E15="Baixo",0,""))),"")</f>
        <v>3</v>
      </c>
      <c r="G15" s="9"/>
      <c r="H15" s="9"/>
      <c r="I15" s="80" t="s">
        <v>93</v>
      </c>
      <c r="J15" s="9"/>
      <c r="K15" s="9"/>
      <c r="L15" s="9"/>
      <c r="M15" s="9"/>
      <c r="N15" s="81" t="s">
        <v>93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81" t="s">
        <v>93</v>
      </c>
      <c r="Z15" s="9"/>
      <c r="AA15" s="9"/>
      <c r="AB15" s="82"/>
      <c r="AC15" s="82"/>
      <c r="AD15" s="9"/>
      <c r="AE15" s="82"/>
      <c r="AF15" s="82"/>
      <c r="AG15" s="82"/>
      <c r="AH15" s="82"/>
      <c r="AI15" s="82"/>
      <c r="AJ15" s="9"/>
      <c r="AK15" s="9"/>
      <c r="AL15" s="9"/>
      <c r="AM15" s="9"/>
    </row>
    <row r="16" spans="1:39" s="10" customFormat="1" ht="39.950000000000003" customHeight="1" x14ac:dyDescent="0.35">
      <c r="A16" s="32"/>
      <c r="B16" s="21" t="s">
        <v>66</v>
      </c>
      <c r="C16" s="83" t="s">
        <v>93</v>
      </c>
      <c r="D16" s="9" t="s">
        <v>24</v>
      </c>
      <c r="E16" s="9" t="s">
        <v>25</v>
      </c>
      <c r="F16" s="28">
        <f t="shared" si="0"/>
        <v>3</v>
      </c>
      <c r="G16" s="9"/>
      <c r="H16" s="9"/>
      <c r="I16" s="80" t="s">
        <v>93</v>
      </c>
      <c r="J16" s="9"/>
      <c r="K16" s="81" t="s">
        <v>93</v>
      </c>
      <c r="L16" s="9"/>
      <c r="M16" s="9"/>
      <c r="N16" s="9"/>
      <c r="O16" s="81" t="s">
        <v>93</v>
      </c>
      <c r="P16" s="81" t="s">
        <v>93</v>
      </c>
      <c r="Q16" s="9"/>
      <c r="R16" s="9"/>
      <c r="S16" s="9"/>
      <c r="T16" s="81" t="s">
        <v>93</v>
      </c>
      <c r="U16" s="9"/>
      <c r="V16" s="9"/>
      <c r="W16" s="81" t="s">
        <v>93</v>
      </c>
      <c r="X16" s="9"/>
      <c r="Y16" s="81" t="s">
        <v>93</v>
      </c>
      <c r="Z16" s="81" t="s">
        <v>93</v>
      </c>
      <c r="AA16" s="81" t="s">
        <v>93</v>
      </c>
      <c r="AB16" s="82"/>
      <c r="AC16" s="82"/>
      <c r="AD16" s="81" t="s">
        <v>93</v>
      </c>
      <c r="AE16" s="82"/>
      <c r="AF16" s="82"/>
      <c r="AG16" s="82"/>
      <c r="AH16" s="82"/>
      <c r="AI16" s="82"/>
      <c r="AJ16" s="9"/>
      <c r="AK16" s="81" t="s">
        <v>93</v>
      </c>
      <c r="AL16" s="9"/>
      <c r="AM16" s="9"/>
    </row>
    <row r="17" spans="1:39" s="10" customFormat="1" ht="39.950000000000003" customHeight="1" x14ac:dyDescent="0.35">
      <c r="A17" s="33" t="s">
        <v>56</v>
      </c>
      <c r="B17" s="78" t="s">
        <v>57</v>
      </c>
      <c r="C17" s="9"/>
      <c r="D17" s="9" t="s">
        <v>24</v>
      </c>
      <c r="E17" s="9" t="s">
        <v>25</v>
      </c>
      <c r="F17" s="28">
        <f>IFERROR(IF(D17="Alto",3,IF(D17="Médio",2,IF(D17="Baixo",1,"")))+IF(E17="Alto",2,IF(E17="Médio",1,IF(E17="Baixo",0,""))),"")</f>
        <v>3</v>
      </c>
      <c r="G17" s="9"/>
      <c r="H17" s="80" t="s">
        <v>93</v>
      </c>
      <c r="I17" s="80" t="s">
        <v>93</v>
      </c>
      <c r="J17" s="9"/>
      <c r="K17" s="9"/>
      <c r="L17" s="81" t="s">
        <v>93</v>
      </c>
      <c r="M17" s="9"/>
      <c r="N17" s="9"/>
      <c r="O17" s="9"/>
      <c r="P17" s="9"/>
      <c r="Q17" s="9"/>
      <c r="R17" s="9"/>
      <c r="S17" s="9"/>
      <c r="T17" s="81" t="s">
        <v>93</v>
      </c>
      <c r="U17" s="9"/>
      <c r="V17" s="81" t="s">
        <v>93</v>
      </c>
      <c r="W17" s="81" t="s">
        <v>93</v>
      </c>
      <c r="X17" s="9"/>
      <c r="Y17" s="9"/>
      <c r="Z17" s="81" t="s">
        <v>93</v>
      </c>
      <c r="AA17" s="9"/>
      <c r="AB17" s="82"/>
      <c r="AC17" s="82"/>
      <c r="AD17" s="9"/>
      <c r="AE17" s="82"/>
      <c r="AF17" s="82"/>
      <c r="AG17" s="82"/>
      <c r="AH17" s="82"/>
      <c r="AI17" s="82"/>
      <c r="AJ17" s="9"/>
      <c r="AK17" s="9"/>
      <c r="AL17" s="9"/>
      <c r="AM17" s="9"/>
    </row>
    <row r="18" spans="1:39" s="10" customFormat="1" ht="39.950000000000003" customHeight="1" x14ac:dyDescent="0.35">
      <c r="A18" s="34"/>
      <c r="B18" s="78" t="s">
        <v>58</v>
      </c>
      <c r="C18" s="83" t="s">
        <v>93</v>
      </c>
      <c r="D18" s="9" t="s">
        <v>24</v>
      </c>
      <c r="E18" s="9" t="s">
        <v>24</v>
      </c>
      <c r="F18" s="28">
        <f t="shared" ref="F18:F21" si="1">IFERROR(IF(D18="Alto",3,IF(D18="Médio",2,IF(D18="Baixo",1,"")))+IF(E18="Alto",2,IF(E18="Médio",1,IF(E18="Baixo",0,""))),"")</f>
        <v>5</v>
      </c>
      <c r="G18" s="80" t="s">
        <v>93</v>
      </c>
      <c r="H18" s="80" t="s">
        <v>93</v>
      </c>
      <c r="I18" s="80" t="s">
        <v>93</v>
      </c>
      <c r="J18" s="9"/>
      <c r="K18" s="9"/>
      <c r="L18" s="81" t="s">
        <v>93</v>
      </c>
      <c r="M18" s="9"/>
      <c r="N18" s="81" t="s">
        <v>93</v>
      </c>
      <c r="O18" s="81" t="s">
        <v>93</v>
      </c>
      <c r="P18" s="81" t="s">
        <v>93</v>
      </c>
      <c r="Q18" s="81" t="s">
        <v>93</v>
      </c>
      <c r="R18" s="81" t="s">
        <v>93</v>
      </c>
      <c r="S18" s="81" t="s">
        <v>93</v>
      </c>
      <c r="T18" s="81" t="s">
        <v>93</v>
      </c>
      <c r="U18" s="9"/>
      <c r="V18" s="81" t="s">
        <v>93</v>
      </c>
      <c r="W18" s="81" t="s">
        <v>93</v>
      </c>
      <c r="X18" s="9"/>
      <c r="Y18" s="9"/>
      <c r="Z18" s="81" t="s">
        <v>93</v>
      </c>
      <c r="AA18" s="9"/>
      <c r="AB18" s="82"/>
      <c r="AC18" s="82"/>
      <c r="AD18" s="9"/>
      <c r="AE18" s="82"/>
      <c r="AF18" s="82"/>
      <c r="AG18" s="82"/>
      <c r="AH18" s="82"/>
      <c r="AI18" s="82"/>
      <c r="AJ18" s="9"/>
      <c r="AK18" s="9"/>
      <c r="AL18" s="9"/>
      <c r="AM18" s="9"/>
    </row>
    <row r="19" spans="1:39" s="10" customFormat="1" ht="39.950000000000003" customHeight="1" x14ac:dyDescent="0.35">
      <c r="A19" s="34"/>
      <c r="B19" s="78" t="s">
        <v>59</v>
      </c>
      <c r="C19" s="9"/>
      <c r="D19" s="9" t="s">
        <v>24</v>
      </c>
      <c r="E19" s="9" t="s">
        <v>26</v>
      </c>
      <c r="F19" s="28">
        <f t="shared" si="1"/>
        <v>4</v>
      </c>
      <c r="G19" s="80" t="s">
        <v>93</v>
      </c>
      <c r="H19" s="80" t="s">
        <v>93</v>
      </c>
      <c r="I19" s="80" t="s">
        <v>93</v>
      </c>
      <c r="J19" s="80" t="s">
        <v>93</v>
      </c>
      <c r="K19" s="9"/>
      <c r="L19" s="81" t="s">
        <v>93</v>
      </c>
      <c r="M19" s="9"/>
      <c r="N19" s="9"/>
      <c r="O19" s="81" t="s">
        <v>93</v>
      </c>
      <c r="P19" s="81" t="s">
        <v>93</v>
      </c>
      <c r="Q19" s="81" t="s">
        <v>93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82"/>
      <c r="AC19" s="82"/>
      <c r="AD19" s="81" t="s">
        <v>93</v>
      </c>
      <c r="AE19" s="82"/>
      <c r="AF19" s="82"/>
      <c r="AG19" s="82"/>
      <c r="AH19" s="82"/>
      <c r="AI19" s="82"/>
      <c r="AJ19" s="9"/>
      <c r="AK19" s="9"/>
      <c r="AL19" s="9"/>
      <c r="AM19" s="9"/>
    </row>
    <row r="20" spans="1:39" s="10" customFormat="1" ht="39.950000000000003" customHeight="1" x14ac:dyDescent="0.35">
      <c r="A20" s="34"/>
      <c r="B20" s="78" t="s">
        <v>79</v>
      </c>
      <c r="C20" s="83" t="s">
        <v>93</v>
      </c>
      <c r="D20" s="9" t="s">
        <v>24</v>
      </c>
      <c r="E20" s="9" t="s">
        <v>24</v>
      </c>
      <c r="F20" s="28">
        <f t="shared" si="1"/>
        <v>5</v>
      </c>
      <c r="G20" s="80" t="s">
        <v>93</v>
      </c>
      <c r="H20" s="80" t="s">
        <v>93</v>
      </c>
      <c r="I20" s="80" t="s">
        <v>93</v>
      </c>
      <c r="J20" s="80" t="s">
        <v>93</v>
      </c>
      <c r="K20" s="81" t="s">
        <v>93</v>
      </c>
      <c r="L20" s="81" t="s">
        <v>93</v>
      </c>
      <c r="M20" s="9"/>
      <c r="N20" s="81" t="s">
        <v>93</v>
      </c>
      <c r="O20" s="81" t="s">
        <v>93</v>
      </c>
      <c r="P20" s="81" t="s">
        <v>93</v>
      </c>
      <c r="Q20" s="81" t="s">
        <v>93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82"/>
      <c r="AC20" s="82"/>
      <c r="AD20" s="9"/>
      <c r="AE20" s="82"/>
      <c r="AF20" s="82"/>
      <c r="AG20" s="82"/>
      <c r="AH20" s="82"/>
      <c r="AI20" s="82"/>
      <c r="AJ20" s="9"/>
      <c r="AK20" s="9"/>
      <c r="AL20" s="9"/>
      <c r="AM20" s="9"/>
    </row>
    <row r="21" spans="1:39" s="10" customFormat="1" ht="39.950000000000003" customHeight="1" x14ac:dyDescent="0.35">
      <c r="A21" s="34"/>
      <c r="B21" s="78" t="s">
        <v>80</v>
      </c>
      <c r="C21" s="9"/>
      <c r="D21" s="9" t="s">
        <v>26</v>
      </c>
      <c r="E21" s="9" t="s">
        <v>24</v>
      </c>
      <c r="F21" s="28">
        <f t="shared" si="1"/>
        <v>4</v>
      </c>
      <c r="G21" s="80" t="s">
        <v>93</v>
      </c>
      <c r="H21" s="80" t="s">
        <v>93</v>
      </c>
      <c r="I21" s="80" t="s">
        <v>93</v>
      </c>
      <c r="J21" s="80" t="s">
        <v>93</v>
      </c>
      <c r="K21" s="81" t="s">
        <v>93</v>
      </c>
      <c r="L21" s="9"/>
      <c r="M21" s="9"/>
      <c r="N21" s="81" t="s">
        <v>93</v>
      </c>
      <c r="O21" s="81" t="s">
        <v>93</v>
      </c>
      <c r="P21" s="81" t="s">
        <v>93</v>
      </c>
      <c r="Q21" s="81" t="s">
        <v>93</v>
      </c>
      <c r="R21" s="81" t="s">
        <v>93</v>
      </c>
      <c r="S21" s="81" t="s">
        <v>93</v>
      </c>
      <c r="T21" s="81" t="s">
        <v>93</v>
      </c>
      <c r="U21" s="9"/>
      <c r="V21" s="81" t="s">
        <v>93</v>
      </c>
      <c r="W21" s="9"/>
      <c r="X21" s="9"/>
      <c r="Y21" s="9"/>
      <c r="Z21" s="9"/>
      <c r="AA21" s="9"/>
      <c r="AB21" s="9"/>
      <c r="AC21" s="9"/>
      <c r="AD21" s="81" t="s">
        <v>93</v>
      </c>
      <c r="AE21" s="9"/>
      <c r="AF21" s="81" t="s">
        <v>93</v>
      </c>
      <c r="AG21" s="81" t="s">
        <v>93</v>
      </c>
      <c r="AH21" s="9"/>
      <c r="AI21" s="81" t="s">
        <v>93</v>
      </c>
      <c r="AJ21" s="81" t="s">
        <v>93</v>
      </c>
      <c r="AK21" s="9"/>
      <c r="AL21" s="81" t="s">
        <v>93</v>
      </c>
      <c r="AM21" s="9"/>
    </row>
    <row r="22" spans="1:39" s="10" customFormat="1" ht="39.950000000000003" customHeight="1" x14ac:dyDescent="0.35">
      <c r="A22" s="39"/>
      <c r="B22" s="78" t="s">
        <v>67</v>
      </c>
      <c r="C22" s="83" t="s">
        <v>93</v>
      </c>
      <c r="D22" s="9" t="s">
        <v>24</v>
      </c>
      <c r="E22" s="9" t="s">
        <v>24</v>
      </c>
      <c r="F22" s="28">
        <f t="shared" ref="F22:F23" si="2">IFERROR(IF(D22="Alto",3,IF(D22="Médio",2,IF(D22="Baixo",1,"")))+IF(E22="Alto",2,IF(E22="Médio",1,IF(E22="Baixo",0,""))),"")</f>
        <v>5</v>
      </c>
      <c r="G22" s="80" t="s">
        <v>93</v>
      </c>
      <c r="H22" s="80" t="s">
        <v>93</v>
      </c>
      <c r="I22" s="80" t="s">
        <v>93</v>
      </c>
      <c r="J22" s="80" t="s">
        <v>93</v>
      </c>
      <c r="K22" s="81" t="s">
        <v>93</v>
      </c>
      <c r="L22" s="81" t="s">
        <v>93</v>
      </c>
      <c r="M22" s="9"/>
      <c r="N22" s="81" t="s">
        <v>93</v>
      </c>
      <c r="O22" s="81" t="s">
        <v>93</v>
      </c>
      <c r="P22" s="81" t="s">
        <v>93</v>
      </c>
      <c r="Q22" s="81" t="s">
        <v>93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82"/>
      <c r="AC22" s="82"/>
      <c r="AD22" s="9"/>
      <c r="AE22" s="82"/>
      <c r="AF22" s="82"/>
      <c r="AG22" s="82"/>
      <c r="AH22" s="82"/>
      <c r="AI22" s="82"/>
      <c r="AJ22" s="9"/>
      <c r="AK22" s="9"/>
      <c r="AL22" s="9"/>
      <c r="AM22" s="9"/>
    </row>
    <row r="23" spans="1:39" s="10" customFormat="1" ht="39.950000000000003" customHeight="1" x14ac:dyDescent="0.35">
      <c r="A23" s="40"/>
      <c r="B23" s="78" t="s">
        <v>68</v>
      </c>
      <c r="C23" s="9"/>
      <c r="D23" s="9" t="s">
        <v>26</v>
      </c>
      <c r="E23" s="9" t="s">
        <v>24</v>
      </c>
      <c r="F23" s="28">
        <f t="shared" si="2"/>
        <v>4</v>
      </c>
      <c r="G23" s="80" t="s">
        <v>93</v>
      </c>
      <c r="H23" s="80" t="s">
        <v>93</v>
      </c>
      <c r="I23" s="80" t="s">
        <v>93</v>
      </c>
      <c r="J23" s="80" t="s">
        <v>93</v>
      </c>
      <c r="K23" s="81" t="s">
        <v>93</v>
      </c>
      <c r="L23" s="9"/>
      <c r="M23" s="9"/>
      <c r="N23" s="81" t="s">
        <v>93</v>
      </c>
      <c r="O23" s="81" t="s">
        <v>93</v>
      </c>
      <c r="P23" s="81" t="s">
        <v>93</v>
      </c>
      <c r="Q23" s="81" t="s">
        <v>93</v>
      </c>
      <c r="R23" s="81" t="s">
        <v>93</v>
      </c>
      <c r="S23" s="81" t="s">
        <v>93</v>
      </c>
      <c r="T23" s="81" t="s">
        <v>93</v>
      </c>
      <c r="U23" s="9"/>
      <c r="V23" s="81" t="s">
        <v>93</v>
      </c>
      <c r="W23" s="9"/>
      <c r="X23" s="9"/>
      <c r="Y23" s="9"/>
      <c r="Z23" s="9"/>
      <c r="AA23" s="9"/>
      <c r="AB23" s="9"/>
      <c r="AC23" s="9"/>
      <c r="AD23" s="81" t="s">
        <v>93</v>
      </c>
      <c r="AE23" s="9"/>
      <c r="AF23" s="81" t="s">
        <v>93</v>
      </c>
      <c r="AG23" s="81" t="s">
        <v>93</v>
      </c>
      <c r="AH23" s="9"/>
      <c r="AI23" s="81" t="s">
        <v>93</v>
      </c>
      <c r="AJ23" s="81" t="s">
        <v>93</v>
      </c>
      <c r="AK23" s="9"/>
      <c r="AL23" s="81" t="s">
        <v>93</v>
      </c>
      <c r="AM23" s="9"/>
    </row>
    <row r="24" spans="1:39" s="10" customFormat="1" ht="39.950000000000003" customHeight="1" x14ac:dyDescent="0.35">
      <c r="A24" s="33" t="s">
        <v>31</v>
      </c>
      <c r="B24" s="27" t="s">
        <v>81</v>
      </c>
      <c r="C24" s="83" t="s">
        <v>93</v>
      </c>
      <c r="D24" s="9" t="s">
        <v>24</v>
      </c>
      <c r="E24" s="9" t="s">
        <v>25</v>
      </c>
      <c r="F24" s="28">
        <f t="shared" si="0"/>
        <v>3</v>
      </c>
      <c r="G24" s="80" t="s">
        <v>93</v>
      </c>
      <c r="H24" s="80" t="s">
        <v>93</v>
      </c>
      <c r="I24" s="80" t="s">
        <v>93</v>
      </c>
      <c r="J24" s="80" t="s">
        <v>93</v>
      </c>
      <c r="K24" s="9"/>
      <c r="L24" s="9"/>
      <c r="M24" s="9"/>
      <c r="N24" s="81" t="s">
        <v>93</v>
      </c>
      <c r="O24" s="81" t="s">
        <v>93</v>
      </c>
      <c r="P24" s="81" t="s">
        <v>93</v>
      </c>
      <c r="Q24" s="81" t="s">
        <v>93</v>
      </c>
      <c r="R24" s="9"/>
      <c r="S24" s="9"/>
      <c r="T24" s="9"/>
      <c r="U24" s="9"/>
      <c r="V24" s="81" t="s">
        <v>93</v>
      </c>
      <c r="W24" s="81" t="s">
        <v>93</v>
      </c>
      <c r="X24" s="81" t="s">
        <v>93</v>
      </c>
      <c r="Y24" s="9"/>
      <c r="Z24" s="9"/>
      <c r="AA24" s="9"/>
      <c r="AB24" s="82"/>
      <c r="AC24" s="82"/>
      <c r="AD24" s="81" t="s">
        <v>93</v>
      </c>
      <c r="AE24" s="82"/>
      <c r="AF24" s="82"/>
      <c r="AG24" s="82"/>
      <c r="AH24" s="82"/>
      <c r="AI24" s="82"/>
      <c r="AJ24" s="9"/>
      <c r="AK24" s="9"/>
      <c r="AL24" s="9"/>
      <c r="AM24" s="9"/>
    </row>
    <row r="25" spans="1:39" s="10" customFormat="1" ht="39.950000000000003" customHeight="1" x14ac:dyDescent="0.35">
      <c r="A25" s="34"/>
      <c r="B25" s="21" t="s">
        <v>82</v>
      </c>
      <c r="C25" s="83" t="s">
        <v>93</v>
      </c>
      <c r="D25" s="9" t="s">
        <v>24</v>
      </c>
      <c r="E25" s="9" t="s">
        <v>24</v>
      </c>
      <c r="F25" s="28">
        <f t="shared" si="0"/>
        <v>5</v>
      </c>
      <c r="G25" s="80" t="s">
        <v>93</v>
      </c>
      <c r="H25" s="80" t="s">
        <v>93</v>
      </c>
      <c r="I25" s="80" t="s">
        <v>93</v>
      </c>
      <c r="J25" s="9"/>
      <c r="K25" s="9"/>
      <c r="L25" s="9"/>
      <c r="M25" s="9"/>
      <c r="N25" s="81" t="s">
        <v>93</v>
      </c>
      <c r="O25" s="81" t="s">
        <v>93</v>
      </c>
      <c r="P25" s="81" t="s">
        <v>93</v>
      </c>
      <c r="Q25" s="81" t="s">
        <v>93</v>
      </c>
      <c r="R25" s="81" t="s">
        <v>93</v>
      </c>
      <c r="S25" s="81" t="s">
        <v>93</v>
      </c>
      <c r="T25" s="9"/>
      <c r="U25" s="9"/>
      <c r="V25" s="81" t="s">
        <v>93</v>
      </c>
      <c r="W25" s="81" t="s">
        <v>93</v>
      </c>
      <c r="X25" s="81" t="s">
        <v>93</v>
      </c>
      <c r="Y25" s="9"/>
      <c r="Z25" s="9"/>
      <c r="AA25" s="9"/>
      <c r="AB25" s="82"/>
      <c r="AC25" s="82"/>
      <c r="AD25" s="81" t="s">
        <v>93</v>
      </c>
      <c r="AE25" s="82"/>
      <c r="AF25" s="82"/>
      <c r="AG25" s="82"/>
      <c r="AH25" s="82"/>
      <c r="AI25" s="82"/>
      <c r="AJ25" s="9"/>
      <c r="AK25" s="9"/>
      <c r="AL25" s="9"/>
      <c r="AM25" s="9"/>
    </row>
    <row r="26" spans="1:39" s="10" customFormat="1" ht="39.950000000000003" customHeight="1" x14ac:dyDescent="0.35">
      <c r="A26" s="35"/>
      <c r="B26" s="21" t="s">
        <v>83</v>
      </c>
      <c r="C26" s="83" t="s">
        <v>93</v>
      </c>
      <c r="D26" s="9" t="s">
        <v>24</v>
      </c>
      <c r="E26" s="9" t="s">
        <v>26</v>
      </c>
      <c r="F26" s="28">
        <f t="shared" si="0"/>
        <v>4</v>
      </c>
      <c r="G26" s="9"/>
      <c r="H26" s="80" t="s">
        <v>93</v>
      </c>
      <c r="I26" s="80" t="s">
        <v>93</v>
      </c>
      <c r="J26" s="9"/>
      <c r="K26" s="9"/>
      <c r="L26" s="9"/>
      <c r="M26" s="9"/>
      <c r="N26" s="9"/>
      <c r="O26" s="9"/>
      <c r="P26" s="81" t="s">
        <v>93</v>
      </c>
      <c r="Q26" s="9"/>
      <c r="R26" s="9"/>
      <c r="S26" s="9"/>
      <c r="T26" s="9"/>
      <c r="U26" s="9"/>
      <c r="V26" s="9"/>
      <c r="W26" s="9"/>
      <c r="X26" s="81" t="s">
        <v>93</v>
      </c>
      <c r="Y26" s="9"/>
      <c r="Z26" s="9"/>
      <c r="AA26" s="9"/>
      <c r="AB26" s="82"/>
      <c r="AC26" s="82"/>
      <c r="AD26" s="81" t="s">
        <v>93</v>
      </c>
      <c r="AE26" s="82"/>
      <c r="AF26" s="82"/>
      <c r="AG26" s="82"/>
      <c r="AH26" s="82"/>
      <c r="AI26" s="82"/>
      <c r="AJ26" s="9"/>
      <c r="AK26" s="9"/>
      <c r="AL26" s="9"/>
      <c r="AM26" s="9"/>
    </row>
    <row r="27" spans="1:39" s="10" customFormat="1" ht="39.950000000000003" customHeight="1" x14ac:dyDescent="0.35">
      <c r="A27" s="33" t="s">
        <v>27</v>
      </c>
      <c r="B27" s="21" t="s">
        <v>69</v>
      </c>
      <c r="C27" s="83" t="s">
        <v>93</v>
      </c>
      <c r="D27" s="9" t="s">
        <v>24</v>
      </c>
      <c r="E27" s="9" t="s">
        <v>25</v>
      </c>
      <c r="F27" s="28">
        <f t="shared" si="0"/>
        <v>3</v>
      </c>
      <c r="G27" s="9"/>
      <c r="H27" s="80" t="s">
        <v>93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81" t="s">
        <v>93</v>
      </c>
      <c r="X27" s="9"/>
      <c r="Y27" s="9"/>
      <c r="Z27" s="9"/>
      <c r="AA27" s="9"/>
      <c r="AB27" s="82"/>
      <c r="AC27" s="82"/>
      <c r="AD27" s="9"/>
      <c r="AE27" s="82"/>
      <c r="AF27" s="82"/>
      <c r="AG27" s="82"/>
      <c r="AH27" s="82"/>
      <c r="AI27" s="82"/>
      <c r="AJ27" s="81" t="s">
        <v>93</v>
      </c>
      <c r="AK27" s="9"/>
      <c r="AL27" s="9"/>
      <c r="AM27" s="81" t="s">
        <v>93</v>
      </c>
    </row>
    <row r="28" spans="1:39" s="10" customFormat="1" ht="39.950000000000003" customHeight="1" x14ac:dyDescent="0.35">
      <c r="A28" s="34"/>
      <c r="B28" s="21" t="s">
        <v>29</v>
      </c>
      <c r="C28" s="83" t="s">
        <v>93</v>
      </c>
      <c r="D28" s="9" t="s">
        <v>24</v>
      </c>
      <c r="E28" s="9" t="s">
        <v>25</v>
      </c>
      <c r="F28" s="28">
        <f t="shared" si="0"/>
        <v>3</v>
      </c>
      <c r="G28" s="9"/>
      <c r="H28" s="80" t="s">
        <v>93</v>
      </c>
      <c r="I28" s="80" t="s">
        <v>93</v>
      </c>
      <c r="J28" s="9"/>
      <c r="K28" s="9"/>
      <c r="L28" s="9"/>
      <c r="M28" s="9"/>
      <c r="N28" s="81" t="s">
        <v>93</v>
      </c>
      <c r="O28" s="81" t="s">
        <v>93</v>
      </c>
      <c r="P28" s="81" t="s">
        <v>93</v>
      </c>
      <c r="Q28" s="81" t="s">
        <v>93</v>
      </c>
      <c r="R28" s="81" t="s">
        <v>93</v>
      </c>
      <c r="S28" s="81" t="s">
        <v>93</v>
      </c>
      <c r="T28" s="9"/>
      <c r="U28" s="9"/>
      <c r="V28" s="81" t="s">
        <v>93</v>
      </c>
      <c r="W28" s="9"/>
      <c r="X28" s="9"/>
      <c r="Y28" s="9"/>
      <c r="Z28" s="9"/>
      <c r="AA28" s="9"/>
      <c r="AB28" s="82"/>
      <c r="AC28" s="82"/>
      <c r="AD28" s="81" t="s">
        <v>93</v>
      </c>
      <c r="AE28" s="82"/>
      <c r="AF28" s="82"/>
      <c r="AG28" s="82"/>
      <c r="AH28" s="82"/>
      <c r="AI28" s="82"/>
      <c r="AJ28" s="9"/>
      <c r="AK28" s="9"/>
      <c r="AL28" s="9"/>
      <c r="AM28" s="81" t="s">
        <v>93</v>
      </c>
    </row>
    <row r="29" spans="1:39" s="10" customFormat="1" ht="39.950000000000003" customHeight="1" x14ac:dyDescent="0.35">
      <c r="A29" s="34"/>
      <c r="B29" s="27" t="s">
        <v>84</v>
      </c>
      <c r="C29" s="83" t="s">
        <v>93</v>
      </c>
      <c r="D29" s="9" t="s">
        <v>24</v>
      </c>
      <c r="E29" s="9" t="s">
        <v>26</v>
      </c>
      <c r="F29" s="28">
        <f>IFERROR(IF(D29="Alto",3,IF(D29="Médio",2,IF(D29="Baixo",1,"")))+IF(E29="Alto",2,IF(E29="Médio",1,IF(E29="Baixo",0,""))),"")</f>
        <v>4</v>
      </c>
      <c r="G29" s="9"/>
      <c r="H29" s="80" t="s">
        <v>93</v>
      </c>
      <c r="I29" s="80" t="s">
        <v>93</v>
      </c>
      <c r="J29" s="9"/>
      <c r="K29" s="9"/>
      <c r="L29" s="9"/>
      <c r="M29" s="9"/>
      <c r="N29" s="81" t="s">
        <v>93</v>
      </c>
      <c r="O29" s="81" t="s">
        <v>93</v>
      </c>
      <c r="P29" s="81" t="s">
        <v>93</v>
      </c>
      <c r="Q29" s="81" t="s">
        <v>93</v>
      </c>
      <c r="R29" s="81" t="s">
        <v>93</v>
      </c>
      <c r="S29" s="81" t="s">
        <v>93</v>
      </c>
      <c r="T29" s="9"/>
      <c r="U29" s="9"/>
      <c r="V29" s="81" t="s">
        <v>93</v>
      </c>
      <c r="W29" s="9"/>
      <c r="X29" s="9"/>
      <c r="Y29" s="9"/>
      <c r="Z29" s="9"/>
      <c r="AA29" s="9"/>
      <c r="AB29" s="82"/>
      <c r="AC29" s="82"/>
      <c r="AD29" s="9"/>
      <c r="AE29" s="82"/>
      <c r="AF29" s="82"/>
      <c r="AG29" s="82"/>
      <c r="AH29" s="82"/>
      <c r="AI29" s="82"/>
      <c r="AJ29" s="9"/>
      <c r="AK29" s="9"/>
      <c r="AL29" s="9"/>
      <c r="AM29" s="81" t="s">
        <v>93</v>
      </c>
    </row>
    <row r="30" spans="1:39" s="10" customFormat="1" ht="39.950000000000003" customHeight="1" x14ac:dyDescent="0.35">
      <c r="A30" s="35"/>
      <c r="B30" s="21" t="s">
        <v>85</v>
      </c>
      <c r="C30" s="9"/>
      <c r="D30" s="9" t="s">
        <v>25</v>
      </c>
      <c r="E30" s="9" t="s">
        <v>25</v>
      </c>
      <c r="F30" s="28">
        <f>IFERROR(IF(D30="Alto",3,IF(D30="Médio",2,IF(D30="Baixo",1,"")))+IF(E30="Alto",2,IF(E30="Médio",1,IF(E30="Baixo",0,""))),"")</f>
        <v>1</v>
      </c>
      <c r="G30" s="9"/>
      <c r="H30" s="80" t="s">
        <v>93</v>
      </c>
      <c r="I30" s="80" t="s">
        <v>93</v>
      </c>
      <c r="J30" s="80" t="s">
        <v>93</v>
      </c>
      <c r="K30" s="81" t="s">
        <v>93</v>
      </c>
      <c r="L30" s="81" t="s">
        <v>93</v>
      </c>
      <c r="M30" s="9"/>
      <c r="N30" s="81" t="s">
        <v>93</v>
      </c>
      <c r="O30" s="81" t="s">
        <v>93</v>
      </c>
      <c r="P30" s="9"/>
      <c r="Q30" s="9"/>
      <c r="R30" s="9"/>
      <c r="S30" s="9"/>
      <c r="T30" s="9"/>
      <c r="U30" s="9"/>
      <c r="V30" s="81" t="s">
        <v>93</v>
      </c>
      <c r="W30" s="9"/>
      <c r="X30" s="9"/>
      <c r="Y30" s="9"/>
      <c r="Z30" s="81" t="s">
        <v>93</v>
      </c>
      <c r="AA30" s="81" t="s">
        <v>93</v>
      </c>
      <c r="AB30" s="82"/>
      <c r="AC30" s="82"/>
      <c r="AD30" s="81" t="s">
        <v>93</v>
      </c>
      <c r="AE30" s="82"/>
      <c r="AF30" s="82"/>
      <c r="AG30" s="82"/>
      <c r="AH30" s="82"/>
      <c r="AI30" s="82"/>
      <c r="AJ30" s="81" t="s">
        <v>93</v>
      </c>
      <c r="AK30" s="9"/>
      <c r="AL30" s="81" t="s">
        <v>93</v>
      </c>
      <c r="AM30" s="81" t="s">
        <v>93</v>
      </c>
    </row>
    <row r="31" spans="1:39" s="10" customFormat="1" ht="39.950000000000003" customHeight="1" x14ac:dyDescent="0.35">
      <c r="A31" s="36" t="s">
        <v>54</v>
      </c>
      <c r="B31" s="21" t="s">
        <v>86</v>
      </c>
      <c r="C31" s="9"/>
      <c r="D31" s="9" t="s">
        <v>24</v>
      </c>
      <c r="E31" s="9" t="s">
        <v>25</v>
      </c>
      <c r="F31" s="28">
        <f t="shared" ref="F31:F41" si="3">IFERROR(IF(D31="Alto",3,IF(D31="Médio",2,IF(D31="Baixo",1,"")))+IF(E31="Alto",2,IF(E31="Médio",1,IF(E31="Baixo",0,""))),"")</f>
        <v>3</v>
      </c>
      <c r="G31" s="80" t="s">
        <v>93</v>
      </c>
      <c r="H31" s="80" t="s">
        <v>93</v>
      </c>
      <c r="I31" s="80" t="s">
        <v>93</v>
      </c>
      <c r="J31" s="9"/>
      <c r="K31" s="9"/>
      <c r="L31" s="81" t="s">
        <v>93</v>
      </c>
      <c r="M31" s="9"/>
      <c r="N31" s="81" t="s">
        <v>93</v>
      </c>
      <c r="O31" s="81" t="s">
        <v>93</v>
      </c>
      <c r="P31" s="9"/>
      <c r="Q31" s="81" t="s">
        <v>93</v>
      </c>
      <c r="R31" s="81" t="s">
        <v>93</v>
      </c>
      <c r="S31" s="9"/>
      <c r="T31" s="81" t="s">
        <v>93</v>
      </c>
      <c r="U31" s="9"/>
      <c r="V31" s="9"/>
      <c r="W31" s="81" t="s">
        <v>93</v>
      </c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</row>
    <row r="32" spans="1:39" s="10" customFormat="1" ht="39.950000000000003" customHeight="1" x14ac:dyDescent="0.35">
      <c r="A32" s="37"/>
      <c r="B32" s="27" t="s">
        <v>87</v>
      </c>
      <c r="C32" s="83" t="s">
        <v>93</v>
      </c>
      <c r="D32" s="9" t="s">
        <v>26</v>
      </c>
      <c r="E32" s="9" t="s">
        <v>25</v>
      </c>
      <c r="F32" s="28">
        <f t="shared" si="3"/>
        <v>2</v>
      </c>
      <c r="G32" s="9"/>
      <c r="H32" s="80" t="s">
        <v>93</v>
      </c>
      <c r="I32" s="80" t="s">
        <v>93</v>
      </c>
      <c r="J32" s="80" t="s">
        <v>93</v>
      </c>
      <c r="K32" s="9"/>
      <c r="L32" s="81" t="s">
        <v>93</v>
      </c>
      <c r="M32" s="9"/>
      <c r="N32" s="9"/>
      <c r="O32" s="9"/>
      <c r="P32" s="9"/>
      <c r="Q32" s="9"/>
      <c r="R32" s="81" t="s">
        <v>93</v>
      </c>
      <c r="S32" s="9"/>
      <c r="T32" s="9"/>
      <c r="U32" s="9"/>
      <c r="V32" s="9"/>
      <c r="W32" s="9"/>
      <c r="X32" s="9"/>
      <c r="Y32" s="81" t="s">
        <v>93</v>
      </c>
      <c r="Z32" s="9"/>
      <c r="AA32" s="9"/>
      <c r="AB32" s="9"/>
      <c r="AC32" s="82"/>
      <c r="AD32" s="81" t="s">
        <v>93</v>
      </c>
      <c r="AE32" s="82"/>
      <c r="AF32" s="82"/>
      <c r="AG32" s="82"/>
      <c r="AH32" s="82"/>
      <c r="AI32" s="82"/>
      <c r="AJ32" s="9"/>
      <c r="AK32" s="9"/>
      <c r="AL32" s="9"/>
      <c r="AM32" s="9"/>
    </row>
    <row r="33" spans="1:39" s="10" customFormat="1" ht="39.950000000000003" customHeight="1" x14ac:dyDescent="0.35">
      <c r="A33" s="37"/>
      <c r="B33" s="27" t="s">
        <v>88</v>
      </c>
      <c r="C33" s="83" t="s">
        <v>93</v>
      </c>
      <c r="D33" s="9" t="s">
        <v>24</v>
      </c>
      <c r="E33" s="9" t="s">
        <v>24</v>
      </c>
      <c r="F33" s="28">
        <f t="shared" si="3"/>
        <v>5</v>
      </c>
      <c r="G33" s="80" t="s">
        <v>93</v>
      </c>
      <c r="H33" s="80" t="s">
        <v>93</v>
      </c>
      <c r="I33" s="80" t="s">
        <v>93</v>
      </c>
      <c r="J33" s="9"/>
      <c r="K33" s="9"/>
      <c r="L33" s="81" t="s">
        <v>93</v>
      </c>
      <c r="M33" s="9"/>
      <c r="N33" s="9"/>
      <c r="O33" s="81" t="s">
        <v>93</v>
      </c>
      <c r="P33" s="9"/>
      <c r="Q33" s="9"/>
      <c r="R33" s="81" t="s">
        <v>93</v>
      </c>
      <c r="S33" s="81" t="s">
        <v>93</v>
      </c>
      <c r="T33" s="9"/>
      <c r="U33" s="9"/>
      <c r="V33" s="9"/>
      <c r="W33" s="9"/>
      <c r="X33" s="81" t="s">
        <v>93</v>
      </c>
      <c r="Y33" s="81" t="s">
        <v>93</v>
      </c>
      <c r="Z33" s="9"/>
      <c r="AA33" s="9"/>
      <c r="AB33" s="9"/>
      <c r="AC33" s="82"/>
      <c r="AD33" s="81" t="s">
        <v>93</v>
      </c>
      <c r="AE33" s="82"/>
      <c r="AF33" s="82"/>
      <c r="AG33" s="82"/>
      <c r="AH33" s="82"/>
      <c r="AI33" s="82"/>
      <c r="AJ33" s="9"/>
      <c r="AK33" s="9"/>
      <c r="AL33" s="9"/>
      <c r="AM33" s="9"/>
    </row>
    <row r="34" spans="1:39" s="10" customFormat="1" ht="39.950000000000003" customHeight="1" x14ac:dyDescent="0.35">
      <c r="A34" s="37"/>
      <c r="B34" s="21" t="s">
        <v>70</v>
      </c>
      <c r="C34" s="9"/>
      <c r="D34" s="9" t="s">
        <v>26</v>
      </c>
      <c r="E34" s="9" t="s">
        <v>25</v>
      </c>
      <c r="F34" s="28">
        <f t="shared" si="3"/>
        <v>2</v>
      </c>
      <c r="G34" s="80" t="s">
        <v>93</v>
      </c>
      <c r="H34" s="80" t="s">
        <v>93</v>
      </c>
      <c r="I34" s="80" t="s">
        <v>93</v>
      </c>
      <c r="J34" s="9"/>
      <c r="K34" s="9"/>
      <c r="L34" s="81" t="s">
        <v>93</v>
      </c>
      <c r="M34" s="9"/>
      <c r="N34" s="9"/>
      <c r="O34" s="81" t="s">
        <v>93</v>
      </c>
      <c r="P34" s="81" t="s">
        <v>93</v>
      </c>
      <c r="Q34" s="81" t="s">
        <v>93</v>
      </c>
      <c r="R34" s="81" t="s">
        <v>93</v>
      </c>
      <c r="S34" s="81" t="s">
        <v>93</v>
      </c>
      <c r="T34" s="81" t="s">
        <v>93</v>
      </c>
      <c r="U34" s="9"/>
      <c r="V34" s="9"/>
      <c r="W34" s="9"/>
      <c r="X34" s="9"/>
      <c r="Y34" s="9"/>
      <c r="Z34" s="9"/>
      <c r="AA34" s="9"/>
      <c r="AB34" s="9"/>
      <c r="AC34" s="82"/>
      <c r="AD34" s="9"/>
      <c r="AE34" s="82"/>
      <c r="AF34" s="82"/>
      <c r="AG34" s="82"/>
      <c r="AH34" s="82"/>
      <c r="AI34" s="82"/>
      <c r="AJ34" s="81" t="s">
        <v>93</v>
      </c>
      <c r="AK34" s="9"/>
      <c r="AL34" s="9"/>
      <c r="AM34" s="9"/>
    </row>
    <row r="35" spans="1:39" s="10" customFormat="1" ht="39.950000000000003" customHeight="1" x14ac:dyDescent="0.35">
      <c r="A35" s="37"/>
      <c r="B35" s="21" t="s">
        <v>89</v>
      </c>
      <c r="C35" s="83" t="s">
        <v>93</v>
      </c>
      <c r="D35" s="9" t="s">
        <v>24</v>
      </c>
      <c r="E35" s="9" t="s">
        <v>26</v>
      </c>
      <c r="F35" s="28">
        <f t="shared" si="3"/>
        <v>4</v>
      </c>
      <c r="G35" s="9"/>
      <c r="H35" s="80" t="s">
        <v>93</v>
      </c>
      <c r="I35" s="80" t="s">
        <v>93</v>
      </c>
      <c r="J35" s="80" t="s">
        <v>93</v>
      </c>
      <c r="K35" s="81" t="s">
        <v>93</v>
      </c>
      <c r="L35" s="9"/>
      <c r="M35" s="9"/>
      <c r="N35" s="9"/>
      <c r="O35" s="9"/>
      <c r="P35" s="9"/>
      <c r="Q35" s="9"/>
      <c r="R35" s="81" t="s">
        <v>93</v>
      </c>
      <c r="S35" s="81" t="s">
        <v>93</v>
      </c>
      <c r="T35" s="81" t="s">
        <v>93</v>
      </c>
      <c r="U35" s="9"/>
      <c r="V35" s="9"/>
      <c r="W35" s="9"/>
      <c r="X35" s="9"/>
      <c r="Y35" s="9"/>
      <c r="Z35" s="9"/>
      <c r="AA35" s="9"/>
      <c r="AB35" s="9"/>
      <c r="AC35" s="82"/>
      <c r="AD35" s="81" t="s">
        <v>93</v>
      </c>
      <c r="AE35" s="82"/>
      <c r="AF35" s="82"/>
      <c r="AG35" s="82"/>
      <c r="AH35" s="82"/>
      <c r="AI35" s="82"/>
      <c r="AJ35" s="9"/>
      <c r="AK35" s="9"/>
      <c r="AL35" s="9"/>
      <c r="AM35" s="9"/>
    </row>
    <row r="36" spans="1:39" s="10" customFormat="1" ht="39.950000000000003" customHeight="1" x14ac:dyDescent="0.35">
      <c r="A36" s="37"/>
      <c r="B36" s="21" t="s">
        <v>90</v>
      </c>
      <c r="C36" s="83" t="s">
        <v>93</v>
      </c>
      <c r="D36" s="9" t="s">
        <v>26</v>
      </c>
      <c r="E36" s="9" t="s">
        <v>25</v>
      </c>
      <c r="F36" s="28">
        <f>IFERROR(IF(D36="Alto",3,IF(D36="Médio",2,IF(D36="Baixo",1,"")))+IF(E36="Alto",2,IF(E36="Médio",1,IF(E36="Baixo",0,""))),"")</f>
        <v>2</v>
      </c>
      <c r="G36" s="80" t="s">
        <v>93</v>
      </c>
      <c r="H36" s="80" t="s">
        <v>93</v>
      </c>
      <c r="I36" s="80" t="s">
        <v>93</v>
      </c>
      <c r="J36" s="9"/>
      <c r="K36" s="9"/>
      <c r="L36" s="81" t="s">
        <v>93</v>
      </c>
      <c r="M36" s="81" t="s">
        <v>93</v>
      </c>
      <c r="N36" s="9"/>
      <c r="O36" s="81" t="s">
        <v>93</v>
      </c>
      <c r="P36" s="9"/>
      <c r="Q36" s="9"/>
      <c r="R36" s="81" t="s">
        <v>93</v>
      </c>
      <c r="S36" s="81" t="s">
        <v>93</v>
      </c>
      <c r="T36" s="9"/>
      <c r="U36" s="9"/>
      <c r="V36" s="9"/>
      <c r="W36" s="9"/>
      <c r="X36" s="81" t="s">
        <v>93</v>
      </c>
      <c r="Y36" s="81" t="s">
        <v>93</v>
      </c>
      <c r="Z36" s="81" t="s">
        <v>93</v>
      </c>
      <c r="AA36" s="81" t="s">
        <v>93</v>
      </c>
      <c r="AB36" s="81" t="s">
        <v>93</v>
      </c>
      <c r="AC36" s="82"/>
      <c r="AD36" s="81" t="s">
        <v>93</v>
      </c>
      <c r="AE36" s="82"/>
      <c r="AF36" s="82"/>
      <c r="AG36" s="82"/>
      <c r="AH36" s="82"/>
      <c r="AI36" s="82"/>
      <c r="AJ36" s="9"/>
      <c r="AK36" s="9"/>
      <c r="AL36" s="9"/>
      <c r="AM36" s="9"/>
    </row>
    <row r="37" spans="1:39" s="10" customFormat="1" ht="39.950000000000003" customHeight="1" x14ac:dyDescent="0.35">
      <c r="A37" s="37"/>
      <c r="B37" s="21" t="s">
        <v>71</v>
      </c>
      <c r="C37" s="83" t="s">
        <v>93</v>
      </c>
      <c r="D37" s="9" t="s">
        <v>24</v>
      </c>
      <c r="E37" s="9" t="s">
        <v>26</v>
      </c>
      <c r="F37" s="28">
        <f>IFERROR(IF(D37="Alto",3,IF(D37="Médio",2,IF(D37="Baixo",1,"")))+IF(E37="Alto",2,IF(E37="Médio",1,IF(E37="Baixo",0,""))),"")</f>
        <v>4</v>
      </c>
      <c r="G37" s="80" t="s">
        <v>93</v>
      </c>
      <c r="H37" s="80" t="s">
        <v>93</v>
      </c>
      <c r="I37" s="80" t="s">
        <v>93</v>
      </c>
      <c r="J37" s="9"/>
      <c r="K37" s="9"/>
      <c r="L37" s="81" t="s">
        <v>93</v>
      </c>
      <c r="M37" s="81" t="s">
        <v>93</v>
      </c>
      <c r="N37" s="9"/>
      <c r="O37" s="81" t="s">
        <v>93</v>
      </c>
      <c r="P37" s="9"/>
      <c r="Q37" s="9"/>
      <c r="R37" s="81" t="s">
        <v>93</v>
      </c>
      <c r="S37" s="81" t="s">
        <v>93</v>
      </c>
      <c r="T37" s="9"/>
      <c r="U37" s="9"/>
      <c r="V37" s="9"/>
      <c r="W37" s="9"/>
      <c r="X37" s="81" t="s">
        <v>93</v>
      </c>
      <c r="Y37" s="81" t="s">
        <v>93</v>
      </c>
      <c r="Z37" s="81" t="s">
        <v>93</v>
      </c>
      <c r="AA37" s="81" t="s">
        <v>93</v>
      </c>
      <c r="AB37" s="81" t="s">
        <v>93</v>
      </c>
      <c r="AC37" s="82"/>
      <c r="AD37" s="81" t="s">
        <v>93</v>
      </c>
      <c r="AE37" s="82"/>
      <c r="AF37" s="82"/>
      <c r="AG37" s="82"/>
      <c r="AH37" s="82"/>
      <c r="AI37" s="82"/>
      <c r="AJ37" s="9"/>
      <c r="AK37" s="9"/>
      <c r="AL37" s="9"/>
      <c r="AM37" s="9"/>
    </row>
    <row r="38" spans="1:39" s="10" customFormat="1" ht="39.950000000000003" customHeight="1" x14ac:dyDescent="0.35">
      <c r="A38" s="38"/>
      <c r="B38" s="21" t="s">
        <v>72</v>
      </c>
      <c r="C38" s="19"/>
      <c r="D38" s="9" t="s">
        <v>26</v>
      </c>
      <c r="E38" s="9" t="s">
        <v>24</v>
      </c>
      <c r="F38" s="28">
        <f>IFERROR(IF(D38="Alto",3,IF(D38="Médio",2,IF(D38="Baixo",1,"")))+IF(E38="Alto",2,IF(E38="Médio",1,IF(E38="Baixo",0,""))),"")</f>
        <v>4</v>
      </c>
      <c r="G38" s="9"/>
      <c r="H38" s="9"/>
      <c r="I38" s="9"/>
      <c r="J38" s="9"/>
      <c r="K38" s="9"/>
      <c r="L38" s="9"/>
      <c r="M38" s="9"/>
      <c r="N38" s="9"/>
      <c r="O38" s="81" t="s">
        <v>93</v>
      </c>
      <c r="P38" s="81" t="s">
        <v>93</v>
      </c>
      <c r="Q38" s="81" t="s">
        <v>93</v>
      </c>
      <c r="R38" s="81" t="s">
        <v>93</v>
      </c>
      <c r="S38" s="81" t="s">
        <v>93</v>
      </c>
      <c r="T38" s="81" t="s">
        <v>93</v>
      </c>
      <c r="U38" s="9"/>
      <c r="V38" s="81" t="s">
        <v>93</v>
      </c>
      <c r="W38" s="9"/>
      <c r="X38" s="9"/>
      <c r="Y38" s="81" t="s">
        <v>93</v>
      </c>
      <c r="Z38" s="9"/>
      <c r="AA38" s="9"/>
      <c r="AB38" s="9"/>
      <c r="AC38" s="82"/>
      <c r="AD38" s="81" t="s">
        <v>93</v>
      </c>
      <c r="AE38" s="81" t="s">
        <v>93</v>
      </c>
      <c r="AF38" s="81" t="s">
        <v>93</v>
      </c>
      <c r="AG38" s="81" t="s">
        <v>93</v>
      </c>
      <c r="AH38" s="81" t="s">
        <v>93</v>
      </c>
      <c r="AI38" s="81" t="s">
        <v>93</v>
      </c>
      <c r="AJ38" s="9"/>
      <c r="AK38" s="81" t="s">
        <v>93</v>
      </c>
      <c r="AL38" s="9"/>
      <c r="AM38" s="9"/>
    </row>
    <row r="39" spans="1:39" s="10" customFormat="1" ht="39.950000000000003" customHeight="1" x14ac:dyDescent="0.35">
      <c r="A39" s="29" t="s">
        <v>55</v>
      </c>
      <c r="B39" s="21" t="s">
        <v>73</v>
      </c>
      <c r="C39" s="83" t="s">
        <v>93</v>
      </c>
      <c r="D39" s="9" t="s">
        <v>24</v>
      </c>
      <c r="E39" s="9" t="s">
        <v>25</v>
      </c>
      <c r="F39" s="28">
        <f t="shared" si="3"/>
        <v>3</v>
      </c>
      <c r="G39" s="80" t="s">
        <v>93</v>
      </c>
      <c r="H39" s="80" t="s">
        <v>93</v>
      </c>
      <c r="I39" s="80" t="s">
        <v>93</v>
      </c>
      <c r="J39" s="9"/>
      <c r="K39" s="9"/>
      <c r="L39" s="9"/>
      <c r="M39" s="9"/>
      <c r="N39" s="81" t="s">
        <v>93</v>
      </c>
      <c r="O39" s="9"/>
      <c r="P39" s="9"/>
      <c r="Q39" s="81" t="s">
        <v>93</v>
      </c>
      <c r="R39" s="9"/>
      <c r="S39" s="9"/>
      <c r="T39" s="81" t="s">
        <v>93</v>
      </c>
      <c r="U39" s="81" t="s">
        <v>93</v>
      </c>
      <c r="V39" s="81" t="s">
        <v>93</v>
      </c>
      <c r="W39" s="81" t="s">
        <v>93</v>
      </c>
      <c r="X39" s="9"/>
      <c r="Y39" s="82"/>
      <c r="Z39" s="82"/>
      <c r="AA39" s="82"/>
      <c r="AB39" s="82"/>
      <c r="AC39" s="82"/>
      <c r="AD39" s="81" t="s">
        <v>93</v>
      </c>
      <c r="AE39" s="82"/>
      <c r="AF39" s="82"/>
      <c r="AG39" s="82"/>
      <c r="AH39" s="82"/>
      <c r="AI39" s="82"/>
      <c r="AJ39" s="9"/>
      <c r="AK39" s="9"/>
      <c r="AL39" s="9"/>
      <c r="AM39" s="9"/>
    </row>
    <row r="40" spans="1:39" s="10" customFormat="1" ht="39.950000000000003" customHeight="1" x14ac:dyDescent="0.35">
      <c r="A40" s="29"/>
      <c r="B40" s="27" t="s">
        <v>91</v>
      </c>
      <c r="C40" s="83" t="s">
        <v>93</v>
      </c>
      <c r="D40" s="9" t="s">
        <v>24</v>
      </c>
      <c r="E40" s="9" t="s">
        <v>25</v>
      </c>
      <c r="F40" s="28">
        <f t="shared" ref="F40" si="4">IFERROR(IF(D40="Alto",3,IF(D40="Médio",2,IF(D40="Baixo",1,"")))+IF(E40="Alto",2,IF(E40="Médio",1,IF(E40="Baixo",0,""))),"")</f>
        <v>3</v>
      </c>
      <c r="G40" s="80" t="s">
        <v>93</v>
      </c>
      <c r="H40" s="80" t="s">
        <v>93</v>
      </c>
      <c r="I40" s="80" t="s">
        <v>93</v>
      </c>
      <c r="J40" s="9"/>
      <c r="K40" s="9"/>
      <c r="L40" s="9"/>
      <c r="M40" s="9"/>
      <c r="N40" s="81" t="s">
        <v>93</v>
      </c>
      <c r="O40" s="9"/>
      <c r="P40" s="9"/>
      <c r="Q40" s="81" t="s">
        <v>93</v>
      </c>
      <c r="R40" s="9"/>
      <c r="S40" s="9"/>
      <c r="T40" s="81" t="s">
        <v>93</v>
      </c>
      <c r="U40" s="9"/>
      <c r="V40" s="81" t="s">
        <v>93</v>
      </c>
      <c r="W40" s="81" t="s">
        <v>93</v>
      </c>
      <c r="X40" s="9"/>
      <c r="Y40" s="82"/>
      <c r="Z40" s="82"/>
      <c r="AA40" s="82"/>
      <c r="AB40" s="82"/>
      <c r="AC40" s="82"/>
      <c r="AD40" s="81" t="s">
        <v>93</v>
      </c>
      <c r="AE40" s="82"/>
      <c r="AF40" s="82"/>
      <c r="AG40" s="82"/>
      <c r="AH40" s="82"/>
      <c r="AI40" s="82"/>
      <c r="AJ40" s="9"/>
      <c r="AK40" s="9"/>
      <c r="AL40" s="9"/>
      <c r="AM40" s="9"/>
    </row>
    <row r="41" spans="1:39" s="10" customFormat="1" ht="39.950000000000003" customHeight="1" x14ac:dyDescent="0.35">
      <c r="A41" s="29"/>
      <c r="B41" s="27" t="s">
        <v>92</v>
      </c>
      <c r="C41" s="83" t="s">
        <v>93</v>
      </c>
      <c r="D41" s="9" t="s">
        <v>24</v>
      </c>
      <c r="E41" s="9" t="s">
        <v>24</v>
      </c>
      <c r="F41" s="28">
        <f t="shared" si="3"/>
        <v>5</v>
      </c>
      <c r="G41" s="80" t="s">
        <v>93</v>
      </c>
      <c r="H41" s="80" t="s">
        <v>93</v>
      </c>
      <c r="I41" s="80" t="s">
        <v>93</v>
      </c>
      <c r="J41" s="9"/>
      <c r="K41" s="81" t="s">
        <v>93</v>
      </c>
      <c r="L41" s="9"/>
      <c r="M41" s="9"/>
      <c r="N41" s="81" t="s">
        <v>93</v>
      </c>
      <c r="O41" s="9"/>
      <c r="P41" s="81" t="s">
        <v>93</v>
      </c>
      <c r="Q41" s="81" t="s">
        <v>93</v>
      </c>
      <c r="R41" s="81" t="s">
        <v>93</v>
      </c>
      <c r="S41" s="81" t="s">
        <v>93</v>
      </c>
      <c r="T41" s="81" t="s">
        <v>93</v>
      </c>
      <c r="U41" s="9"/>
      <c r="V41" s="81" t="s">
        <v>93</v>
      </c>
      <c r="W41" s="81" t="s">
        <v>93</v>
      </c>
      <c r="X41" s="81" t="s">
        <v>93</v>
      </c>
      <c r="Y41" s="81" t="s">
        <v>93</v>
      </c>
      <c r="Z41" s="82"/>
      <c r="AA41" s="82"/>
      <c r="AB41" s="81" t="s">
        <v>93</v>
      </c>
      <c r="AC41" s="82"/>
      <c r="AD41" s="81" t="s">
        <v>93</v>
      </c>
      <c r="AE41" s="81" t="s">
        <v>93</v>
      </c>
      <c r="AF41" s="82"/>
      <c r="AG41" s="82"/>
      <c r="AH41" s="82"/>
      <c r="AI41" s="82"/>
      <c r="AJ41" s="81" t="s">
        <v>93</v>
      </c>
      <c r="AK41" s="9"/>
      <c r="AL41" s="81" t="s">
        <v>93</v>
      </c>
      <c r="AM41" s="9"/>
    </row>
  </sheetData>
  <sheetProtection formatCells="0" formatColumns="0" formatRows="0" insertColumns="0" insertRows="0" insertHyperlinks="0" deleteColumns="0" deleteRows="0" sort="0" autoFilter="0" pivotTables="0"/>
  <mergeCells count="15">
    <mergeCell ref="D3:F6"/>
    <mergeCell ref="G3:J3"/>
    <mergeCell ref="K3:AM3"/>
    <mergeCell ref="G4:J6"/>
    <mergeCell ref="K4:S6"/>
    <mergeCell ref="X4:AD6"/>
    <mergeCell ref="AE4:AM6"/>
    <mergeCell ref="T4:V6"/>
    <mergeCell ref="W4:W6"/>
    <mergeCell ref="A39:A41"/>
    <mergeCell ref="A8:A16"/>
    <mergeCell ref="A24:A26"/>
    <mergeCell ref="A27:A30"/>
    <mergeCell ref="A31:A38"/>
    <mergeCell ref="A17:A23"/>
  </mergeCells>
  <conditionalFormatting sqref="F8:F41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19 C30:C31 C21 C23 C8 C12:C13 C34 C15 C17">
      <formula1>"X"</formula1>
    </dataValidation>
    <dataValidation type="list" allowBlank="1" showInputMessage="1" showErrorMessage="1" sqref="D8:E41">
      <formula1>"Baixo, Médio, Alto"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2018-03-27T19:24:17Z</cp:lastPrinted>
  <dcterms:created xsi:type="dcterms:W3CDTF">2012-09-06T18:59:54Z</dcterms:created>
  <dcterms:modified xsi:type="dcterms:W3CDTF">2021-06-29T02:53:56Z</dcterms:modified>
</cp:coreProperties>
</file>